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전집대출\2022\연간 공통\"/>
    </mc:Choice>
  </mc:AlternateContent>
  <bookViews>
    <workbookView xWindow="0" yWindow="0" windowWidth="28800" windowHeight="12255"/>
  </bookViews>
  <sheets>
    <sheet name="오창호수,상당,청원,오창,금빛,내수도서관 전집목록" sheetId="3" r:id="rId1"/>
  </sheets>
  <definedNames>
    <definedName name="_xlnm._FilterDatabase" localSheetId="0" hidden="1">'오창호수,상당,청원,오창,금빛,내수도서관 전집목록'!$A$3:$F$45</definedName>
  </definedNames>
  <calcPr calcId="162913"/>
</workbook>
</file>

<file path=xl/calcChain.xml><?xml version="1.0" encoding="utf-8"?>
<calcChain xmlns="http://schemas.openxmlformats.org/spreadsheetml/2006/main">
  <c r="C4" i="3" l="1"/>
  <c r="E190" i="3" l="1"/>
  <c r="E46" i="3" l="1"/>
  <c r="E5" i="3"/>
  <c r="E168" i="3" l="1"/>
  <c r="E116" i="3" l="1"/>
  <c r="E73" i="3" l="1"/>
  <c r="E4" i="3" s="1"/>
</calcChain>
</file>

<file path=xl/comments1.xml><?xml version="1.0" encoding="utf-8"?>
<comments xmlns="http://schemas.openxmlformats.org/spreadsheetml/2006/main">
  <authors>
    <author>Windows 사용자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</rPr>
          <t xml:space="preserve">http://www.kyobobook.co.kr/eventRenewal/eventViewByPid.laf?eventId=87807
</t>
        </r>
      </text>
    </comment>
  </commentList>
</comments>
</file>

<file path=xl/sharedStrings.xml><?xml version="1.0" encoding="utf-8"?>
<sst xmlns="http://schemas.openxmlformats.org/spreadsheetml/2006/main" count="692" uniqueCount="329">
  <si>
    <t>번호</t>
  </si>
  <si>
    <t>서  명</t>
    <phoneticPr fontId="8" type="noConversion"/>
  </si>
  <si>
    <t>출판사</t>
  </si>
  <si>
    <t>책수</t>
  </si>
  <si>
    <t>여원미디어</t>
  </si>
  <si>
    <t>한국셰익스피어</t>
  </si>
  <si>
    <t>한국헤르만헤세</t>
  </si>
  <si>
    <t>도서관명</t>
    <phoneticPr fontId="8" type="noConversion"/>
  </si>
  <si>
    <t>총계</t>
    <phoneticPr fontId="8" type="noConversion"/>
  </si>
  <si>
    <t>No.</t>
    <phoneticPr fontId="8" type="noConversion"/>
  </si>
  <si>
    <t>비고</t>
    <phoneticPr fontId="8" type="noConversion"/>
  </si>
  <si>
    <t>한국톨스토이</t>
    <phoneticPr fontId="8" type="noConversion"/>
  </si>
  <si>
    <t>교원</t>
    <phoneticPr fontId="16" type="noConversion"/>
  </si>
  <si>
    <t>그레이트북스</t>
    <phoneticPr fontId="16" type="noConversion"/>
  </si>
  <si>
    <t>상당도서관</t>
    <phoneticPr fontId="8" type="noConversion"/>
  </si>
  <si>
    <t>개구쟁이 아치</t>
  </si>
  <si>
    <t>비룡소</t>
  </si>
  <si>
    <t>개구쟁이 아치는 한살</t>
  </si>
  <si>
    <t>통큰세상</t>
  </si>
  <si>
    <t>스토리붐붐</t>
  </si>
  <si>
    <t>한국몬테소리</t>
  </si>
  <si>
    <t>베이비 몬테소리 아베크랑팡</t>
  </si>
  <si>
    <t>자연은 내친구</t>
  </si>
  <si>
    <t>아가월드</t>
  </si>
  <si>
    <t>전래동화</t>
  </si>
  <si>
    <t xml:space="preserve">웅진 어린이 지식그림책 </t>
  </si>
  <si>
    <t>웅진다책</t>
  </si>
  <si>
    <t>교과서 으뜸 사회탐구</t>
  </si>
  <si>
    <t>네버랜드 옛이야기 그림책</t>
  </si>
  <si>
    <t>시공주니어</t>
  </si>
  <si>
    <t>똑똑한 사회씨</t>
  </si>
  <si>
    <t>아람</t>
  </si>
  <si>
    <t>호롱불옛이야기</t>
  </si>
  <si>
    <t>개념씨 수학나무</t>
  </si>
  <si>
    <t>그레이트북스</t>
  </si>
  <si>
    <t>교과서 으뜸 사이언스</t>
  </si>
  <si>
    <t>꿈틀꿈틀 자연관찰</t>
  </si>
  <si>
    <t>한국톨스토이</t>
  </si>
  <si>
    <t>수담뿍 수학동화</t>
  </si>
  <si>
    <t>몬테소리</t>
  </si>
  <si>
    <t>스마트 생활 속 원리과학</t>
  </si>
  <si>
    <t>에디슨 과학동화</t>
  </si>
  <si>
    <t>탄탄 자연속으로</t>
  </si>
  <si>
    <t>마술피리 그림책 꼬마</t>
  </si>
  <si>
    <t>비룡소의 그림동화1 (1~82)</t>
  </si>
  <si>
    <t>비룡소의 그림동화2 (83~163)</t>
  </si>
  <si>
    <t>비룡소의 그림동화3 (164~245)</t>
  </si>
  <si>
    <t>쏙닥쏙닥 교과융합 세계명작동화</t>
  </si>
  <si>
    <t>교과융합 삼국유사.삼국사기.고려사</t>
  </si>
  <si>
    <t>신 지인지기(신나는 꿈찾기 지인지기)</t>
  </si>
  <si>
    <t>탄탄 역사속으로</t>
  </si>
  <si>
    <t>통큰인물이야기</t>
  </si>
  <si>
    <t>If 세계사</t>
  </si>
  <si>
    <t>글뿌리</t>
  </si>
  <si>
    <t>파피루스 이야기 세계사</t>
  </si>
  <si>
    <t>How so? 교과서에 나오는 세계역사 탐구</t>
  </si>
  <si>
    <t>How so? 교과서에 나오는 한국역사 탐구</t>
  </si>
  <si>
    <t>꿈꾸는 책방</t>
  </si>
  <si>
    <t>대교소빅스</t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</si>
  <si>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</si>
  <si>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</si>
  <si>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</si>
  <si>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>청원도서관</t>
    <phoneticPr fontId="8" type="noConversion"/>
  </si>
  <si>
    <t>그레이트북스</t>
    <phoneticPr fontId="8" type="noConversion"/>
  </si>
  <si>
    <t>몬테소리</t>
    <phoneticPr fontId="8" type="noConversion"/>
  </si>
  <si>
    <t>네버랜드 옛이야기 그림책</t>
    <phoneticPr fontId="16" type="noConversion"/>
  </si>
  <si>
    <t>시공주니어</t>
    <phoneticPr fontId="8" type="noConversion"/>
  </si>
  <si>
    <t>꿈틀꿈틀 자연과학</t>
    <phoneticPr fontId="16" type="noConversion"/>
  </si>
  <si>
    <t>기탄 철학 동화</t>
    <phoneticPr fontId="16" type="noConversion"/>
  </si>
  <si>
    <t>한국셰익스피어</t>
    <phoneticPr fontId="8" type="noConversion"/>
  </si>
  <si>
    <t>교원</t>
  </si>
  <si>
    <t>아람</t>
    <phoneticPr fontId="16" type="noConversion"/>
  </si>
  <si>
    <t>오창호수도서관</t>
    <phoneticPr fontId="8" type="noConversion"/>
  </si>
  <si>
    <t>오창도서관 합계</t>
    <phoneticPr fontId="8" type="noConversion"/>
  </si>
  <si>
    <t>오창호수도서관 합계</t>
    <phoneticPr fontId="8" type="noConversion"/>
  </si>
  <si>
    <t>청원도서관 합계</t>
    <phoneticPr fontId="8" type="noConversion"/>
  </si>
  <si>
    <t>상당도서관 합계</t>
    <phoneticPr fontId="8" type="noConversion"/>
  </si>
  <si>
    <t>SJU2349 - 2416</t>
    <phoneticPr fontId="16" type="noConversion"/>
  </si>
  <si>
    <t>SJU3292 - 3351</t>
    <phoneticPr fontId="16" type="noConversion"/>
  </si>
  <si>
    <t>SJU2662 - 2719</t>
    <phoneticPr fontId="16" type="noConversion"/>
  </si>
  <si>
    <t>SJU3487 - 3552</t>
    <phoneticPr fontId="16" type="noConversion"/>
  </si>
  <si>
    <t>SJU3608 - 3673</t>
    <phoneticPr fontId="16" type="noConversion"/>
  </si>
  <si>
    <t>롤리팝 세계문화</t>
    <phoneticPr fontId="16" type="noConversion"/>
  </si>
  <si>
    <t>이수</t>
  </si>
  <si>
    <t>꼬마시민 세계전래창작</t>
    <phoneticPr fontId="16" type="noConversion"/>
  </si>
  <si>
    <t>을파소</t>
  </si>
  <si>
    <t>교과서 월드수상창작</t>
    <phoneticPr fontId="16" type="noConversion"/>
  </si>
  <si>
    <t>NEW 리틀 아이슈타인 지식탐험대</t>
    <phoneticPr fontId="16" type="noConversion"/>
  </si>
  <si>
    <t>블루앤트리</t>
    <phoneticPr fontId="17" type="noConversion"/>
  </si>
  <si>
    <t>도토리 인성동화</t>
    <phoneticPr fontId="16" type="noConversion"/>
  </si>
  <si>
    <t>교과서 으뜸 사회탐구</t>
    <phoneticPr fontId="16" type="noConversion"/>
  </si>
  <si>
    <t>한국헤르만헤세</t>
    <phoneticPr fontId="16" type="noConversion"/>
  </si>
  <si>
    <t>세상을 바꾼 위인들</t>
    <phoneticPr fontId="16" type="noConversion"/>
  </si>
  <si>
    <t>한국몬테소리</t>
    <phoneticPr fontId="16" type="noConversion"/>
  </si>
  <si>
    <t>광개토대왕(한국사이야기)</t>
    <phoneticPr fontId="16" type="noConversion"/>
  </si>
  <si>
    <t>vol.44 결권</t>
    <phoneticPr fontId="16" type="noConversion"/>
  </si>
  <si>
    <t>수풀떠들썩 자연탐험</t>
    <phoneticPr fontId="16" type="noConversion"/>
  </si>
  <si>
    <t>바나나 세계창작</t>
    <phoneticPr fontId="16" type="noConversion"/>
  </si>
  <si>
    <t>스마트통 우리역사</t>
    <phoneticPr fontId="16" type="noConversion"/>
  </si>
  <si>
    <t>웅진</t>
    <phoneticPr fontId="16" type="noConversion"/>
  </si>
  <si>
    <r>
      <t>v</t>
    </r>
    <r>
      <rPr>
        <sz val="11"/>
        <color theme="1"/>
        <rFont val="맑은 고딕"/>
        <family val="3"/>
        <charset val="129"/>
        <scheme val="minor"/>
      </rPr>
      <t>ol3, 4 결권</t>
    </r>
    <phoneticPr fontId="8" type="noConversion"/>
  </si>
  <si>
    <t>vol.8 결권</t>
    <phoneticPr fontId="8" type="noConversion"/>
  </si>
  <si>
    <t>오창도서관</t>
  </si>
  <si>
    <t>호시탐탐 박물관</t>
  </si>
  <si>
    <t>논리꼬마 철학동화</t>
  </si>
  <si>
    <t>무럭무럭 인성동화</t>
  </si>
  <si>
    <t>황우</t>
  </si>
  <si>
    <t>교과지식 그리스로마신화 세계신화</t>
  </si>
  <si>
    <t>톨스토이</t>
  </si>
  <si>
    <t>명랑사회</t>
  </si>
  <si>
    <t>꿈꾸는 솜사탕</t>
  </si>
  <si>
    <t>(통합인성길잡이) 메가인</t>
  </si>
  <si>
    <t>메가스터디</t>
  </si>
  <si>
    <t>호기심 아이 더하기</t>
  </si>
  <si>
    <t>한솔교육</t>
  </si>
  <si>
    <t>프뢰벨 전래동화</t>
  </si>
  <si>
    <t>프뢰벨</t>
  </si>
  <si>
    <t>내친구 과학공룡</t>
  </si>
  <si>
    <t>똑소리 과학</t>
  </si>
  <si>
    <t>바나나로켓</t>
  </si>
  <si>
    <t>웅진출판사</t>
  </si>
  <si>
    <t>상상수프 숲동화</t>
  </si>
  <si>
    <t>엔이키즈</t>
  </si>
  <si>
    <t>맛있는 개념수학 사탕수수</t>
  </si>
  <si>
    <t>누리</t>
  </si>
  <si>
    <t>상상수프 수학동화</t>
  </si>
  <si>
    <t>똑똑 수학단추</t>
  </si>
  <si>
    <t>교과서 으뜸 통합미술탐구</t>
  </si>
  <si>
    <t>버니의 세계 책방</t>
  </si>
  <si>
    <t>사랑하는 아들과 딸을 위한 세계창작동화</t>
  </si>
  <si>
    <t>아들과딸</t>
  </si>
  <si>
    <t>교과서 월드수상창작</t>
  </si>
  <si>
    <t>탄탄 테라피 스토리</t>
  </si>
  <si>
    <t>필독도서 한국창작문학,한국대표문학</t>
  </si>
  <si>
    <t>한국대표순수창작</t>
  </si>
  <si>
    <t>통합교과 세계지리탐구</t>
  </si>
  <si>
    <t>신나는 꿈찾기 지인지기</t>
  </si>
  <si>
    <t>디즈니 자이언트 명작 시리즈</t>
  </si>
  <si>
    <t>말자루 글자루</t>
  </si>
  <si>
    <t>마음콩 쑥쑥</t>
  </si>
  <si>
    <t>다섯콩</t>
  </si>
  <si>
    <t>판도라 지식 통통</t>
  </si>
  <si>
    <t>월드 베스트 북스</t>
  </si>
  <si>
    <t>반짝반짝 읽기 창작동화</t>
  </si>
  <si>
    <t>교과융합 삼국유사, 삼국사기,  고려사</t>
    <phoneticPr fontId="16" type="noConversion"/>
  </si>
  <si>
    <t>기탄</t>
    <phoneticPr fontId="8" type="noConversion"/>
  </si>
  <si>
    <t>반짝반짝 읽기 창작동화</t>
    <phoneticPr fontId="29" type="noConversion"/>
  </si>
  <si>
    <t>수담뿍 수학동화(유아)</t>
    <phoneticPr fontId="16" type="noConversion"/>
  </si>
  <si>
    <t>스마트 생활 속 원리과학(초등전)</t>
    <phoneticPr fontId="16" type="noConversion"/>
  </si>
  <si>
    <t>신 지인지기(초등전)</t>
    <phoneticPr fontId="16" type="noConversion"/>
  </si>
  <si>
    <t>쏙닥쏙닥 교과융합 세계명작동화</t>
    <phoneticPr fontId="16" type="noConversion"/>
  </si>
  <si>
    <t>한국톨스토이</t>
    <phoneticPr fontId="8" type="noConversion"/>
  </si>
  <si>
    <t>열려라 지식문</t>
    <phoneticPr fontId="16" type="noConversion"/>
  </si>
  <si>
    <t>교원</t>
    <phoneticPr fontId="8" type="noConversion"/>
  </si>
  <si>
    <t>오렌지 과학동화</t>
    <phoneticPr fontId="16" type="noConversion"/>
  </si>
  <si>
    <t>이주헌의 상상미술관</t>
    <phoneticPr fontId="16" type="noConversion"/>
  </si>
  <si>
    <t>인물세미나</t>
    <phoneticPr fontId="16" type="noConversion"/>
  </si>
  <si>
    <t>쫑알이 세계문화</t>
    <phoneticPr fontId="16" type="noConversion"/>
  </si>
  <si>
    <t>연두비</t>
    <phoneticPr fontId="16" type="noConversion"/>
  </si>
  <si>
    <t>탄탄 스토리텔링 수학동화</t>
    <phoneticPr fontId="16" type="noConversion"/>
  </si>
  <si>
    <t>여원미디어</t>
    <phoneticPr fontId="16" type="noConversion"/>
  </si>
  <si>
    <t>탄탄 어린이미술관</t>
    <phoneticPr fontId="8" type="noConversion"/>
  </si>
  <si>
    <t>여원미디어</t>
    <phoneticPr fontId="8" type="noConversion"/>
  </si>
  <si>
    <t>탄탄 역사속으로(초등전)</t>
    <phoneticPr fontId="16" type="noConversion"/>
  </si>
  <si>
    <t>통큰 경제 동화</t>
    <phoneticPr fontId="16" type="noConversion"/>
  </si>
  <si>
    <t>통합지식책 파이</t>
    <phoneticPr fontId="16" type="noConversion"/>
  </si>
  <si>
    <t>한솔교육</t>
    <phoneticPr fontId="16" type="noConversion"/>
  </si>
  <si>
    <t>판도라 지식 통통</t>
    <phoneticPr fontId="16" type="noConversion"/>
  </si>
  <si>
    <t>프뢰벨 생생다큐 자연관찰</t>
    <phoneticPr fontId="16" type="noConversion"/>
  </si>
  <si>
    <t>프뢰벨</t>
    <phoneticPr fontId="8" type="noConversion"/>
  </si>
  <si>
    <t>한국창작문학, 한국대표문학</t>
    <phoneticPr fontId="16" type="noConversion"/>
  </si>
  <si>
    <t>No.</t>
  </si>
  <si>
    <t>금빛도서관 합계</t>
  </si>
  <si>
    <t>금빛도서관</t>
  </si>
  <si>
    <t>내 친구 과학공룡</t>
  </si>
  <si>
    <t>도레미곰</t>
  </si>
  <si>
    <t>이야기 꽃할망</t>
  </si>
  <si>
    <t>디즈니골든명작</t>
  </si>
  <si>
    <t>블루앤트리</t>
  </si>
  <si>
    <t>EYE 그림책 심쿵</t>
  </si>
  <si>
    <t>꼬꼬마 과학자</t>
  </si>
  <si>
    <t>꼬꼬마 자연관찰 자연이랑</t>
  </si>
  <si>
    <t>참 똑똑한 사회씨</t>
  </si>
  <si>
    <t>딸기풀이 수학동화</t>
  </si>
  <si>
    <t>교과융합 세계명작동화</t>
  </si>
  <si>
    <t>NEW 꿈틀꿈틀 자연관찰</t>
  </si>
  <si>
    <t>프뢰벨 뉴 컨셉 동화</t>
  </si>
  <si>
    <t>웅진</t>
  </si>
  <si>
    <t>비주얼 한국사</t>
  </si>
  <si>
    <t>선생님도 놀란 사회 뒤집기</t>
  </si>
  <si>
    <t>성우</t>
  </si>
  <si>
    <t>뉴리틀 자연북스</t>
  </si>
  <si>
    <t>말랑말랑 과학동화</t>
  </si>
  <si>
    <t>한국허밍웨이</t>
  </si>
  <si>
    <t>똑똑 마음 단추</t>
  </si>
  <si>
    <t>뉴리틀 창작북스</t>
  </si>
  <si>
    <t>바바파파 클래식</t>
  </si>
  <si>
    <t>연두비</t>
  </si>
  <si>
    <t>마음쑥쑥 자람이</t>
  </si>
  <si>
    <t>베이비올 창작</t>
  </si>
  <si>
    <t>CD 4개</t>
  </si>
  <si>
    <t>과학도깨비</t>
  </si>
  <si>
    <t>CD 15개</t>
  </si>
  <si>
    <t>달강아지우리그림책</t>
  </si>
  <si>
    <t>이야기꽃할망</t>
  </si>
  <si>
    <t>그레이트kids</t>
  </si>
  <si>
    <t>CD 10개</t>
  </si>
  <si>
    <t>헬로우 다빈치</t>
  </si>
  <si>
    <t>NEW 탄탄 스타트잉글리쉬</t>
  </si>
  <si>
    <t>바나나 세계 창작동화</t>
  </si>
  <si>
    <t>CD 9개</t>
  </si>
  <si>
    <t>한국헤밍웨이</t>
  </si>
  <si>
    <t>요술램프 세계명작</t>
  </si>
  <si>
    <t>CD 6개</t>
  </si>
  <si>
    <t>과학공화국 법정시리즈</t>
  </si>
  <si>
    <t>자음과모음</t>
  </si>
  <si>
    <t>교과서가 보이는 자연의 신비</t>
  </si>
  <si>
    <t>교과서 으뜸 통합 미술탐구</t>
  </si>
  <si>
    <t>그리스로마신화</t>
  </si>
  <si>
    <t>맛있는 과학</t>
  </si>
  <si>
    <t>주니어김영사</t>
  </si>
  <si>
    <t>박영규의 조선왕조실록</t>
  </si>
  <si>
    <t>솔루토이 예술</t>
  </si>
  <si>
    <t>스마트통 우리역사</t>
  </si>
  <si>
    <t>CD 1개</t>
  </si>
  <si>
    <t>씽크뱅크</t>
  </si>
  <si>
    <t>푸른날개</t>
  </si>
  <si>
    <t>V.60 파손</t>
  </si>
  <si>
    <t>아우라 한국사</t>
  </si>
  <si>
    <t>와우 월드 좋은친구</t>
  </si>
  <si>
    <t>한국 톨스토이</t>
  </si>
  <si>
    <t>웅진 어린이 지식그림책</t>
  </si>
  <si>
    <t>탄탄 미래 직업속으로</t>
  </si>
  <si>
    <t>탄탄 세계 어린이 경제마을</t>
  </si>
  <si>
    <t xml:space="preserve">탄탄 역사속으로 </t>
  </si>
  <si>
    <t>탄탄 스토리텔링 수학동화</t>
  </si>
  <si>
    <t>CD 4개</t>
    <phoneticPr fontId="8" type="noConversion"/>
  </si>
  <si>
    <t>CD 3개</t>
  </si>
  <si>
    <t>CD 7개</t>
  </si>
  <si>
    <t>CD 10개</t>
    <phoneticPr fontId="29" type="noConversion"/>
  </si>
  <si>
    <t>CD 8개</t>
    <phoneticPr fontId="29" type="noConversion"/>
  </si>
  <si>
    <t>CD 6개</t>
    <phoneticPr fontId="29" type="noConversion"/>
  </si>
  <si>
    <t>CD 1개</t>
    <phoneticPr fontId="29" type="noConversion"/>
  </si>
  <si>
    <t>CD 4개</t>
    <phoneticPr fontId="29" type="noConversion"/>
  </si>
  <si>
    <t>CD 5개</t>
    <phoneticPr fontId="29" type="noConversion"/>
  </si>
  <si>
    <t>본권 76권</t>
    <phoneticPr fontId="8" type="noConversion"/>
  </si>
  <si>
    <t>본권 81권</t>
    <phoneticPr fontId="8" type="noConversion"/>
  </si>
  <si>
    <t>오창호수도서관</t>
  </si>
  <si>
    <t>CD 30개</t>
    <phoneticPr fontId="8" type="noConversion"/>
  </si>
  <si>
    <t>눈으로 보는 그리스로마 신화</t>
    <phoneticPr fontId="8" type="noConversion"/>
  </si>
  <si>
    <t>교원</t>
    <phoneticPr fontId="8" type="noConversion"/>
  </si>
  <si>
    <t xml:space="preserve"> </t>
    <phoneticPr fontId="8" type="noConversion"/>
  </si>
  <si>
    <t>예술가들이 사는 마을</t>
    <phoneticPr fontId="8" type="noConversion"/>
  </si>
  <si>
    <t>다림</t>
    <phoneticPr fontId="8" type="noConversion"/>
  </si>
  <si>
    <t>모차르트 음악동화</t>
    <phoneticPr fontId="8" type="noConversion"/>
  </si>
  <si>
    <t>세계문학 책시루</t>
    <phoneticPr fontId="8" type="noConversion"/>
  </si>
  <si>
    <t>그레이트북스</t>
    <phoneticPr fontId="8" type="noConversion"/>
  </si>
  <si>
    <t>나의 첫 역사 책</t>
    <phoneticPr fontId="8" type="noConversion"/>
  </si>
  <si>
    <t>휴먼어린이</t>
    <phoneticPr fontId="8" type="noConversion"/>
  </si>
  <si>
    <t>탄탄 피플인피플</t>
    <phoneticPr fontId="8" type="noConversion"/>
  </si>
  <si>
    <t>여원미디어</t>
    <phoneticPr fontId="8" type="noConversion"/>
  </si>
  <si>
    <t>톡톡 수리토리</t>
    <phoneticPr fontId="8" type="noConversion"/>
  </si>
  <si>
    <t>을파소</t>
    <phoneticPr fontId="8" type="noConversion"/>
  </si>
  <si>
    <t>sing sing 잉글리쉬</t>
    <phoneticPr fontId="8" type="noConversion"/>
  </si>
  <si>
    <t>Korea Hermannhesse</t>
    <phoneticPr fontId="8" type="noConversion"/>
  </si>
  <si>
    <t>인물세미나</t>
    <phoneticPr fontId="16" type="noConversion"/>
  </si>
  <si>
    <t>아람</t>
    <phoneticPr fontId="8" type="noConversion"/>
  </si>
  <si>
    <t>해피차일드애플</t>
    <phoneticPr fontId="8" type="noConversion"/>
  </si>
  <si>
    <t>스마일북스</t>
    <phoneticPr fontId="8" type="noConversion"/>
  </si>
  <si>
    <t>various</t>
    <phoneticPr fontId="8" type="noConversion"/>
  </si>
  <si>
    <t>CD 11개</t>
  </si>
  <si>
    <t>V.72 결권</t>
  </si>
  <si>
    <t>CD 2개</t>
  </si>
  <si>
    <t>만만히 세계사/한국사</t>
  </si>
  <si>
    <t>휘슬러</t>
  </si>
  <si>
    <t>히스토리 톡톡</t>
  </si>
  <si>
    <t>사이언싱 톡톡</t>
  </si>
  <si>
    <t>우리 고전 속 천자문</t>
  </si>
  <si>
    <t>브레인고</t>
  </si>
  <si>
    <t>뭉치 사회토론왕</t>
  </si>
  <si>
    <t>뭉치</t>
  </si>
  <si>
    <t>뭉치 과학토론왕</t>
  </si>
  <si>
    <t>청원도서관</t>
  </si>
  <si>
    <t>호기심 도서관</t>
  </si>
  <si>
    <t>영어책 느리게 읽기 A 세트</t>
    <phoneticPr fontId="8" type="noConversion"/>
  </si>
  <si>
    <t>영어책 느리게 읽기 B 세트</t>
    <phoneticPr fontId="8" type="noConversion"/>
  </si>
  <si>
    <t>CD 27개</t>
    <phoneticPr fontId="8" type="noConversion"/>
  </si>
  <si>
    <t>CD 21개</t>
    <phoneticPr fontId="8" type="noConversion"/>
  </si>
  <si>
    <t>청주오창호수도서관 권역별 6개관 전집대출 도서목록</t>
    <phoneticPr fontId="8" type="noConversion"/>
  </si>
  <si>
    <t>내수도서관 합계</t>
    <phoneticPr fontId="8" type="noConversion"/>
  </si>
  <si>
    <t>내수도서관</t>
  </si>
  <si>
    <t>베이비올 명화음악</t>
  </si>
  <si>
    <t>우리아람이</t>
  </si>
  <si>
    <t>한글이</t>
  </si>
  <si>
    <t>아이맘콕</t>
  </si>
  <si>
    <t>천개의 바람</t>
  </si>
  <si>
    <t>키즈스콜레</t>
  </si>
  <si>
    <t>베이비올 영어</t>
  </si>
  <si>
    <t>CD 5개</t>
  </si>
  <si>
    <t>내친구 수학공룡</t>
  </si>
  <si>
    <t>내친구 사회공룡</t>
  </si>
  <si>
    <t>라라랜드</t>
  </si>
  <si>
    <t>공룡대발이 과학동화</t>
  </si>
  <si>
    <t>봄이아트북스</t>
  </si>
  <si>
    <t>디즈니 잉글리쉬 리딩 클럽</t>
  </si>
  <si>
    <t>안녕 마음아</t>
  </si>
  <si>
    <t>신지인지기</t>
  </si>
  <si>
    <t>우리문학 책시루</t>
  </si>
  <si>
    <t>술술이 책방</t>
  </si>
  <si>
    <t>명작문학</t>
  </si>
  <si>
    <t>다독다독 언어</t>
  </si>
  <si>
    <t>다산어린이</t>
  </si>
  <si>
    <t>세계다글리</t>
  </si>
  <si>
    <t>생활속 사회탐구</t>
  </si>
  <si>
    <t>사이언싱톡톡</t>
  </si>
  <si>
    <t>통큰인물이야기</t>
    <phoneticPr fontId="8" type="noConversion"/>
  </si>
  <si>
    <r>
      <rPr>
        <sz val="10"/>
        <color theme="1"/>
        <rFont val="돋움"/>
        <family val="3"/>
        <charset val="129"/>
      </rPr>
      <t>베이비올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돋움"/>
        <family val="3"/>
        <charset val="129"/>
      </rPr>
      <t>수과학</t>
    </r>
    <phoneticPr fontId="8" type="noConversion"/>
  </si>
  <si>
    <t>도레미곰</t>
    <phoneticPr fontId="8" type="noConversion"/>
  </si>
  <si>
    <t>various</t>
  </si>
  <si>
    <t>CD 21개</t>
  </si>
  <si>
    <t>영어책 느리게 100권 읽기-2022년 1학기</t>
    <phoneticPr fontId="8" type="noConversion"/>
  </si>
  <si>
    <t>V.236 결권, CD 1개</t>
    <phoneticPr fontId="8" type="noConversion"/>
  </si>
  <si>
    <t>베베코알라</t>
    <phoneticPr fontId="8" type="noConversion"/>
  </si>
  <si>
    <t>스펀지 한글 똑똑</t>
    <phoneticPr fontId="29" type="noConversion"/>
  </si>
  <si>
    <t>이야기솜사탕</t>
    <phoneticPr fontId="29" type="noConversion"/>
  </si>
  <si>
    <t>영어책 느리게 100권 읽기- 1차 추천도서</t>
    <phoneticPr fontId="8" type="noConversion"/>
  </si>
  <si>
    <t>영어책 느리게 100권 읽기- 2차 추천도서</t>
    <phoneticPr fontId="8" type="noConversion"/>
  </si>
  <si>
    <t>영어책 느리게 100권 읽기-2022년 2학기</t>
    <phoneticPr fontId="29" type="noConversion"/>
  </si>
  <si>
    <t>영어책 느리게 100권 읽기- 사계절(봄)+2021년 2학기 도서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</si>
</sst>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);[Red]\(#,##0\)"/>
    <numFmt numFmtId="177" formatCode="0_ "/>
    <numFmt numFmtId="178" formatCode="0_);[Red]\(0\)"/>
  </numFmts>
  <fonts count="33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4"/>
      <name val="돋움"/>
      <family val="3"/>
      <charset val="129"/>
    </font>
    <font>
      <b/>
      <sz val="12"/>
      <name val="함초롬돋움"/>
      <family val="3"/>
      <charset val="129"/>
    </font>
    <font>
      <b/>
      <sz val="14"/>
      <color rgb="FFFF0000"/>
      <name val="함초롬돋움"/>
      <family val="3"/>
      <charset val="129"/>
    </font>
    <font>
      <b/>
      <sz val="12"/>
      <color theme="1"/>
      <name val="함초롬돋움"/>
      <family val="3"/>
      <charset val="129"/>
    </font>
    <font>
      <b/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sz val="11"/>
      <name val="함초롬돋움"/>
      <family val="3"/>
      <charset val="129"/>
    </font>
    <font>
      <sz val="28"/>
      <color theme="1"/>
      <name val="HY견고딕"/>
      <family val="1"/>
      <charset val="129"/>
    </font>
    <font>
      <sz val="22"/>
      <color theme="1"/>
      <name val="HY견고딕"/>
      <family val="1"/>
      <charset val="129"/>
    </font>
    <font>
      <sz val="8"/>
      <name val="맑은 고딕"/>
      <family val="3"/>
      <charset val="129"/>
      <scheme val="minor"/>
    </font>
    <font>
      <sz val="10"/>
      <name val="함초롬돋움"/>
      <family val="3"/>
      <charset val="129"/>
    </font>
    <font>
      <b/>
      <sz val="15"/>
      <color rgb="FFFF0000"/>
      <name val="함초롬돋움"/>
      <family val="3"/>
      <charset val="129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74"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wrapText="1"/>
    </xf>
    <xf numFmtId="0" fontId="9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5">
    <xf numFmtId="0" fontId="0" fillId="0" borderId="0" xfId="0">
      <alignment vertical="center"/>
    </xf>
    <xf numFmtId="0" fontId="12" fillId="0" borderId="0" xfId="0" applyFont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2" fillId="2" borderId="0" xfId="0" applyFont="1" applyFill="1" applyAlignment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176" fontId="12" fillId="0" borderId="0" xfId="1" applyNumberFormat="1" applyFont="1" applyAlignment="1">
      <alignment horizontal="center" vertical="center" shrinkToFit="1"/>
    </xf>
    <xf numFmtId="176" fontId="12" fillId="0" borderId="0" xfId="0" applyNumberFormat="1" applyFont="1" applyAlignment="1">
      <alignment horizontal="center" vertical="center" shrinkToFit="1"/>
    </xf>
    <xf numFmtId="0" fontId="18" fillId="2" borderId="0" xfId="0" applyFont="1" applyFill="1" applyAlignment="1">
      <alignment horizontal="center" vertical="center" shrinkToFit="1"/>
    </xf>
    <xf numFmtId="178" fontId="12" fillId="0" borderId="0" xfId="0" applyNumberFormat="1" applyFont="1" applyAlignment="1">
      <alignment horizontal="center" vertical="center" shrinkToFit="1"/>
    </xf>
    <xf numFmtId="176" fontId="12" fillId="2" borderId="0" xfId="0" applyNumberFormat="1" applyFont="1" applyFill="1" applyAlignment="1">
      <alignment horizontal="center" vertical="center" shrinkToFit="1"/>
    </xf>
    <xf numFmtId="0" fontId="20" fillId="0" borderId="26" xfId="0" applyFont="1" applyBorder="1" applyAlignment="1">
      <alignment horizontal="left" vertical="center"/>
    </xf>
    <xf numFmtId="0" fontId="19" fillId="0" borderId="0" xfId="6" applyFont="1" applyAlignment="1">
      <alignment vertical="center"/>
    </xf>
    <xf numFmtId="0" fontId="7" fillId="0" borderId="0" xfId="6" applyAlignment="1">
      <alignment vertical="center"/>
    </xf>
    <xf numFmtId="0" fontId="7" fillId="0" borderId="0" xfId="6" applyAlignment="1"/>
    <xf numFmtId="0" fontId="11" fillId="2" borderId="30" xfId="6" applyFont="1" applyFill="1" applyBorder="1" applyAlignment="1">
      <alignment vertical="center" shrinkToFit="1"/>
    </xf>
    <xf numFmtId="0" fontId="11" fillId="2" borderId="33" xfId="6" applyFont="1" applyFill="1" applyBorder="1" applyAlignment="1">
      <alignment vertical="center" shrinkToFit="1"/>
    </xf>
    <xf numFmtId="0" fontId="0" fillId="2" borderId="1" xfId="6" applyFont="1" applyFill="1" applyBorder="1" applyAlignment="1">
      <alignment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2" borderId="22" xfId="11" applyFont="1" applyFill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>
      <alignment horizontal="center" vertical="center" shrinkToFit="1"/>
    </xf>
    <xf numFmtId="0" fontId="25" fillId="2" borderId="2" xfId="11" applyFont="1" applyFill="1" applyBorder="1" applyAlignment="1" applyProtection="1">
      <alignment horizontal="center" vertical="center" shrinkToFit="1"/>
      <protection locked="0"/>
    </xf>
    <xf numFmtId="49" fontId="25" fillId="0" borderId="2" xfId="0" applyNumberFormat="1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5" fillId="2" borderId="5" xfId="11" applyFont="1" applyFill="1" applyBorder="1" applyAlignment="1" applyProtection="1">
      <alignment horizontal="center" vertical="center" shrinkToFit="1"/>
      <protection locked="0"/>
    </xf>
    <xf numFmtId="0" fontId="25" fillId="0" borderId="14" xfId="7" applyFont="1" applyFill="1" applyBorder="1" applyAlignment="1" applyProtection="1">
      <alignment horizontal="center" vertical="center" shrinkToFit="1"/>
      <protection locked="0"/>
    </xf>
    <xf numFmtId="176" fontId="26" fillId="0" borderId="15" xfId="7" applyNumberFormat="1" applyFont="1" applyFill="1" applyBorder="1" applyAlignment="1">
      <alignment horizontal="center" vertical="center" shrinkToFit="1"/>
    </xf>
    <xf numFmtId="0" fontId="25" fillId="0" borderId="7" xfId="7" applyFont="1" applyFill="1" applyBorder="1" applyAlignment="1" applyProtection="1">
      <alignment horizontal="center" vertical="center" shrinkToFit="1"/>
      <protection locked="0"/>
    </xf>
    <xf numFmtId="176" fontId="26" fillId="0" borderId="2" xfId="7" applyNumberFormat="1" applyFont="1" applyFill="1" applyBorder="1" applyAlignment="1">
      <alignment horizontal="center" vertical="center" shrinkToFit="1"/>
    </xf>
    <xf numFmtId="0" fontId="25" fillId="0" borderId="14" xfId="11" applyFont="1" applyFill="1" applyBorder="1" applyAlignment="1" applyProtection="1">
      <alignment horizontal="center" vertical="center" shrinkToFit="1"/>
      <protection locked="0"/>
    </xf>
    <xf numFmtId="176" fontId="26" fillId="0" borderId="15" xfId="11" applyNumberFormat="1" applyFont="1" applyFill="1" applyBorder="1" applyAlignment="1">
      <alignment horizontal="center" vertical="center" shrinkToFit="1"/>
    </xf>
    <xf numFmtId="0" fontId="25" fillId="0" borderId="7" xfId="11" applyFont="1" applyFill="1" applyBorder="1" applyAlignment="1" applyProtection="1">
      <alignment horizontal="center" vertical="center" shrinkToFit="1"/>
      <protection locked="0"/>
    </xf>
    <xf numFmtId="176" fontId="26" fillId="0" borderId="2" xfId="11" applyNumberFormat="1" applyFont="1" applyFill="1" applyBorder="1" applyAlignment="1">
      <alignment horizontal="center" vertical="center" shrinkToFit="1"/>
    </xf>
    <xf numFmtId="176" fontId="26" fillId="0" borderId="9" xfId="11" applyNumberFormat="1" applyFont="1" applyFill="1" applyBorder="1" applyAlignment="1">
      <alignment horizontal="center" vertical="center" shrinkToFit="1"/>
    </xf>
    <xf numFmtId="176" fontId="26" fillId="0" borderId="23" xfId="11" applyNumberFormat="1" applyFont="1" applyFill="1" applyBorder="1" applyAlignment="1">
      <alignment horizontal="center" vertical="center" shrinkToFit="1"/>
    </xf>
    <xf numFmtId="176" fontId="26" fillId="0" borderId="3" xfId="11" applyNumberFormat="1" applyFont="1" applyFill="1" applyBorder="1" applyAlignment="1">
      <alignment horizontal="center" vertical="center" shrinkToFit="1"/>
    </xf>
    <xf numFmtId="176" fontId="26" fillId="0" borderId="27" xfId="11" applyNumberFormat="1" applyFont="1" applyFill="1" applyBorder="1" applyAlignment="1">
      <alignment horizontal="center" vertical="center" shrinkToFit="1"/>
    </xf>
    <xf numFmtId="176" fontId="26" fillId="0" borderId="28" xfId="11" applyNumberFormat="1" applyFont="1" applyFill="1" applyBorder="1" applyAlignment="1">
      <alignment horizontal="center" vertical="center" shrinkToFit="1"/>
    </xf>
    <xf numFmtId="176" fontId="26" fillId="0" borderId="29" xfId="11" applyNumberFormat="1" applyFont="1" applyFill="1" applyBorder="1" applyAlignment="1">
      <alignment horizontal="center" vertical="center" shrinkToFit="1"/>
    </xf>
    <xf numFmtId="0" fontId="25" fillId="0" borderId="1" xfId="11" applyFont="1" applyFill="1" applyBorder="1" applyAlignment="1" applyProtection="1">
      <alignment horizontal="center" vertical="center" shrinkToFit="1"/>
      <protection locked="0"/>
    </xf>
    <xf numFmtId="49" fontId="26" fillId="2" borderId="2" xfId="0" applyNumberFormat="1" applyFont="1" applyFill="1" applyBorder="1" applyAlignment="1">
      <alignment horizontal="center" vertical="center"/>
    </xf>
    <xf numFmtId="0" fontId="25" fillId="0" borderId="20" xfId="15" applyFont="1" applyFill="1" applyBorder="1" applyAlignment="1">
      <alignment horizontal="center" vertical="center" shrinkToFit="1"/>
    </xf>
    <xf numFmtId="0" fontId="25" fillId="0" borderId="22" xfId="15" applyFont="1" applyFill="1" applyBorder="1" applyAlignment="1">
      <alignment horizontal="center" vertical="center" shrinkToFit="1"/>
    </xf>
    <xf numFmtId="0" fontId="25" fillId="2" borderId="22" xfId="15" applyFont="1" applyFill="1" applyBorder="1" applyAlignment="1">
      <alignment horizontal="center" vertical="center" shrinkToFit="1"/>
    </xf>
    <xf numFmtId="0" fontId="25" fillId="0" borderId="22" xfId="15" applyFont="1" applyBorder="1" applyAlignment="1">
      <alignment horizontal="center" vertical="center" shrinkToFit="1"/>
    </xf>
    <xf numFmtId="0" fontId="25" fillId="2" borderId="21" xfId="6" applyFont="1" applyFill="1" applyBorder="1" applyAlignment="1">
      <alignment vertical="center" shrinkToFit="1"/>
    </xf>
    <xf numFmtId="0" fontId="25" fillId="0" borderId="1" xfId="15" applyFont="1" applyFill="1" applyBorder="1" applyAlignment="1">
      <alignment horizontal="center" vertical="center" shrinkToFit="1"/>
    </xf>
    <xf numFmtId="0" fontId="25" fillId="0" borderId="2" xfId="15" applyFont="1" applyFill="1" applyBorder="1" applyAlignment="1">
      <alignment horizontal="center" vertical="center" shrinkToFit="1"/>
    </xf>
    <xf numFmtId="0" fontId="25" fillId="2" borderId="2" xfId="15" applyFont="1" applyFill="1" applyBorder="1" applyAlignment="1">
      <alignment horizontal="center" vertical="center" shrinkToFit="1"/>
    </xf>
    <xf numFmtId="0" fontId="25" fillId="0" borderId="2" xfId="15" applyFont="1" applyBorder="1" applyAlignment="1">
      <alignment horizontal="center" vertical="center" shrinkToFit="1"/>
    </xf>
    <xf numFmtId="0" fontId="25" fillId="2" borderId="3" xfId="6" applyFont="1" applyFill="1" applyBorder="1" applyAlignment="1">
      <alignment vertical="center" shrinkToFit="1"/>
    </xf>
    <xf numFmtId="0" fontId="25" fillId="2" borderId="3" xfId="6" applyFont="1" applyFill="1" applyBorder="1" applyAlignment="1">
      <alignment horizontal="left" vertical="center" shrinkToFit="1"/>
    </xf>
    <xf numFmtId="0" fontId="25" fillId="0" borderId="3" xfId="6" applyFont="1" applyBorder="1" applyAlignment="1">
      <alignment horizontal="left" vertical="center" shrinkToFit="1"/>
    </xf>
    <xf numFmtId="0" fontId="25" fillId="2" borderId="8" xfId="15" applyFont="1" applyFill="1" applyBorder="1" applyAlignment="1">
      <alignment horizontal="center" vertical="center" shrinkToFit="1"/>
    </xf>
    <xf numFmtId="0" fontId="25" fillId="0" borderId="8" xfId="15" applyFont="1" applyBorder="1" applyAlignment="1">
      <alignment horizontal="center" vertical="center" shrinkToFit="1"/>
    </xf>
    <xf numFmtId="0" fontId="25" fillId="2" borderId="2" xfId="22" applyFont="1" applyFill="1" applyBorder="1" applyAlignment="1">
      <alignment horizontal="center" vertical="center" shrinkToFit="1"/>
    </xf>
    <xf numFmtId="0" fontId="25" fillId="0" borderId="2" xfId="22" applyFont="1" applyBorder="1" applyAlignment="1">
      <alignment horizontal="center" vertical="center" shrinkToFit="1"/>
    </xf>
    <xf numFmtId="0" fontId="23" fillId="5" borderId="11" xfId="7" applyFont="1" applyFill="1" applyBorder="1" applyAlignment="1" applyProtection="1">
      <alignment horizontal="center" vertical="center" shrinkToFit="1"/>
      <protection locked="0"/>
    </xf>
    <xf numFmtId="176" fontId="21" fillId="5" borderId="12" xfId="7" applyNumberFormat="1" applyFont="1" applyFill="1" applyBorder="1" applyAlignment="1">
      <alignment horizontal="center" vertical="center" shrinkToFit="1"/>
    </xf>
    <xf numFmtId="0" fontId="23" fillId="5" borderId="12" xfId="7" applyFont="1" applyFill="1" applyBorder="1" applyAlignment="1" applyProtection="1">
      <alignment horizontal="center" vertical="center"/>
      <protection locked="0"/>
    </xf>
    <xf numFmtId="176" fontId="23" fillId="5" borderId="12" xfId="7" applyNumberFormat="1" applyFont="1" applyFill="1" applyBorder="1" applyAlignment="1" applyProtection="1">
      <alignment horizontal="center" vertical="center"/>
      <protection locked="0"/>
    </xf>
    <xf numFmtId="176" fontId="24" fillId="5" borderId="13" xfId="7" applyNumberFormat="1" applyFont="1" applyFill="1" applyBorder="1" applyAlignment="1">
      <alignment horizontal="center" vertical="center" shrinkToFit="1"/>
    </xf>
    <xf numFmtId="41" fontId="22" fillId="4" borderId="16" xfId="2" applyFont="1" applyFill="1" applyBorder="1" applyAlignment="1">
      <alignment horizontal="center" vertical="center" shrinkToFit="1"/>
    </xf>
    <xf numFmtId="0" fontId="21" fillId="3" borderId="17" xfId="4" applyFont="1" applyFill="1" applyBorder="1" applyAlignment="1">
      <alignment horizontal="center" vertical="center" shrinkToFit="1"/>
    </xf>
    <xf numFmtId="0" fontId="21" fillId="3" borderId="18" xfId="4" applyFont="1" applyFill="1" applyBorder="1" applyAlignment="1">
      <alignment horizontal="center" vertical="center" shrinkToFit="1"/>
    </xf>
    <xf numFmtId="176" fontId="21" fillId="3" borderId="18" xfId="1" applyNumberFormat="1" applyFont="1" applyFill="1" applyBorder="1" applyAlignment="1">
      <alignment horizontal="center" vertical="center" shrinkToFit="1"/>
    </xf>
    <xf numFmtId="41" fontId="21" fillId="3" borderId="19" xfId="2" applyFont="1" applyFill="1" applyBorder="1" applyAlignment="1">
      <alignment horizontal="center" vertical="center" shrinkToFit="1"/>
    </xf>
    <xf numFmtId="178" fontId="23" fillId="5" borderId="11" xfId="7" applyNumberFormat="1" applyFont="1" applyFill="1" applyBorder="1" applyAlignment="1" applyProtection="1">
      <alignment horizontal="center" vertical="center" shrinkToFit="1"/>
      <protection locked="0"/>
    </xf>
    <xf numFmtId="178" fontId="21" fillId="5" borderId="12" xfId="7" applyNumberFormat="1" applyFont="1" applyFill="1" applyBorder="1" applyAlignment="1">
      <alignment horizontal="center" vertical="center" shrinkToFit="1"/>
    </xf>
    <xf numFmtId="178" fontId="23" fillId="5" borderId="12" xfId="7" applyNumberFormat="1" applyFont="1" applyFill="1" applyBorder="1" applyAlignment="1" applyProtection="1">
      <alignment horizontal="center" vertical="center"/>
      <protection locked="0"/>
    </xf>
    <xf numFmtId="176" fontId="21" fillId="5" borderId="12" xfId="7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 shrinkToFit="1"/>
    </xf>
    <xf numFmtId="0" fontId="26" fillId="0" borderId="34" xfId="11" applyFont="1" applyFill="1" applyBorder="1" applyAlignment="1" applyProtection="1">
      <alignment horizontal="center" vertical="center"/>
      <protection locked="0"/>
    </xf>
    <xf numFmtId="176" fontId="26" fillId="0" borderId="34" xfId="11" applyNumberFormat="1" applyFont="1" applyFill="1" applyBorder="1" applyAlignment="1" applyProtection="1">
      <alignment horizontal="center" vertical="center"/>
      <protection locked="0"/>
    </xf>
    <xf numFmtId="176" fontId="26" fillId="0" borderId="35" xfId="11" applyNumberFormat="1" applyFont="1" applyFill="1" applyBorder="1" applyAlignment="1">
      <alignment horizontal="center" vertical="center" shrinkToFit="1"/>
    </xf>
    <xf numFmtId="0" fontId="26" fillId="0" borderId="8" xfId="11" applyFont="1" applyFill="1" applyBorder="1" applyAlignment="1" applyProtection="1">
      <alignment horizontal="center" vertical="center"/>
      <protection locked="0"/>
    </xf>
    <xf numFmtId="0" fontId="26" fillId="0" borderId="2" xfId="0" applyFont="1" applyBorder="1" applyAlignment="1">
      <alignment horizontal="center" vertical="center"/>
    </xf>
    <xf numFmtId="0" fontId="26" fillId="0" borderId="0" xfId="11" applyFont="1" applyFill="1" applyBorder="1" applyAlignment="1" applyProtection="1">
      <alignment horizontal="center" vertical="center"/>
      <protection locked="0"/>
    </xf>
    <xf numFmtId="0" fontId="26" fillId="0" borderId="23" xfId="11" applyFont="1" applyFill="1" applyBorder="1" applyAlignment="1" applyProtection="1">
      <alignment horizontal="center" vertical="center"/>
      <protection locked="0"/>
    </xf>
    <xf numFmtId="0" fontId="26" fillId="0" borderId="2" xfId="11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>
      <alignment horizontal="center" vertical="center"/>
    </xf>
    <xf numFmtId="0" fontId="26" fillId="0" borderId="10" xfId="11" applyFont="1" applyFill="1" applyBorder="1" applyAlignment="1" applyProtection="1">
      <alignment horizontal="center" vertical="center"/>
      <protection locked="0"/>
    </xf>
    <xf numFmtId="176" fontId="26" fillId="0" borderId="36" xfId="11" applyNumberFormat="1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176" fontId="26" fillId="0" borderId="37" xfId="11" applyNumberFormat="1" applyFont="1" applyFill="1" applyBorder="1" applyAlignment="1">
      <alignment horizontal="center" vertical="center" shrinkToFit="1"/>
    </xf>
    <xf numFmtId="0" fontId="31" fillId="4" borderId="15" xfId="4" applyFont="1" applyFill="1" applyBorder="1" applyAlignment="1">
      <alignment horizontal="center" vertical="center" shrinkToFit="1"/>
    </xf>
    <xf numFmtId="176" fontId="31" fillId="4" borderId="15" xfId="1" applyNumberFormat="1" applyFont="1" applyFill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2" borderId="22" xfId="11" applyFont="1" applyFill="1" applyBorder="1" applyAlignment="1" applyProtection="1">
      <alignment horizontal="center" vertical="center" shrinkToFit="1"/>
      <protection locked="0"/>
    </xf>
    <xf numFmtId="0" fontId="25" fillId="2" borderId="22" xfId="11" applyFont="1" applyFill="1" applyBorder="1" applyAlignment="1" applyProtection="1">
      <alignment horizontal="center" vertical="center"/>
      <protection locked="0"/>
    </xf>
    <xf numFmtId="49" fontId="25" fillId="0" borderId="21" xfId="0" applyNumberFormat="1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2" borderId="2" xfId="11" applyFont="1" applyFill="1" applyBorder="1" applyAlignment="1" applyProtection="1">
      <alignment horizontal="center" vertical="center" shrinkToFit="1"/>
      <protection locked="0"/>
    </xf>
    <xf numFmtId="177" fontId="25" fillId="0" borderId="2" xfId="11" applyNumberFormat="1" applyFont="1" applyFill="1" applyBorder="1" applyAlignment="1" applyProtection="1">
      <alignment horizontal="center" vertical="center" shrinkToFit="1"/>
      <protection locked="0"/>
    </xf>
    <xf numFmtId="49" fontId="25" fillId="0" borderId="3" xfId="0" applyNumberFormat="1" applyFont="1" applyBorder="1" applyAlignment="1">
      <alignment horizontal="center" vertical="center" shrinkToFit="1"/>
    </xf>
    <xf numFmtId="49" fontId="25" fillId="2" borderId="2" xfId="0" applyNumberFormat="1" applyFont="1" applyFill="1" applyBorder="1" applyAlignment="1">
      <alignment horizontal="center" vertical="center" shrinkToFit="1"/>
    </xf>
    <xf numFmtId="0" fontId="25" fillId="0" borderId="2" xfId="11" applyFont="1" applyFill="1" applyBorder="1" applyAlignment="1" applyProtection="1">
      <alignment horizontal="center" vertical="center"/>
      <protection locked="0"/>
    </xf>
    <xf numFmtId="0" fontId="25" fillId="0" borderId="2" xfId="0" applyFont="1" applyBorder="1" applyAlignment="1">
      <alignment horizontal="center" vertical="center"/>
    </xf>
    <xf numFmtId="0" fontId="25" fillId="2" borderId="2" xfId="11" applyFont="1" applyFill="1" applyBorder="1" applyAlignment="1" applyProtection="1">
      <alignment horizontal="center" vertical="center"/>
      <protection locked="0"/>
    </xf>
    <xf numFmtId="49" fontId="25" fillId="0" borderId="6" xfId="0" applyNumberFormat="1" applyFont="1" applyBorder="1" applyAlignment="1">
      <alignment horizontal="center" vertical="center" shrinkToFit="1"/>
    </xf>
    <xf numFmtId="0" fontId="23" fillId="5" borderId="11" xfId="11" applyFont="1" applyFill="1" applyBorder="1" applyAlignment="1" applyProtection="1">
      <alignment horizontal="center" vertical="center" shrinkToFit="1"/>
      <protection locked="0"/>
    </xf>
    <xf numFmtId="38" fontId="21" fillId="5" borderId="12" xfId="11" applyNumberFormat="1" applyFont="1" applyFill="1" applyBorder="1" applyAlignment="1">
      <alignment horizontal="center" vertical="center" shrinkToFit="1"/>
    </xf>
    <xf numFmtId="0" fontId="23" fillId="5" borderId="12" xfId="11" applyFont="1" applyFill="1" applyBorder="1" applyAlignment="1" applyProtection="1">
      <alignment horizontal="center" vertical="center"/>
      <protection locked="0"/>
    </xf>
    <xf numFmtId="38" fontId="23" fillId="5" borderId="12" xfId="11" applyNumberFormat="1" applyFont="1" applyFill="1" applyBorder="1" applyAlignment="1" applyProtection="1">
      <alignment horizontal="center" vertical="center"/>
      <protection locked="0"/>
    </xf>
    <xf numFmtId="38" fontId="24" fillId="5" borderId="13" xfId="11" applyNumberFormat="1" applyFont="1" applyFill="1" applyBorder="1" applyAlignment="1">
      <alignment horizontal="center" vertical="center" shrinkToFit="1"/>
    </xf>
    <xf numFmtId="0" fontId="25" fillId="2" borderId="8" xfId="11" applyFont="1" applyFill="1" applyBorder="1" applyAlignment="1" applyProtection="1">
      <alignment horizontal="center" vertical="center" shrinkToFit="1"/>
      <protection locked="0"/>
    </xf>
    <xf numFmtId="0" fontId="25" fillId="0" borderId="8" xfId="11" applyFont="1" applyFill="1" applyBorder="1" applyAlignment="1" applyProtection="1">
      <alignment horizontal="center" vertical="center"/>
      <protection locked="0"/>
    </xf>
    <xf numFmtId="0" fontId="25" fillId="0" borderId="4" xfId="0" applyFont="1" applyBorder="1" applyAlignment="1">
      <alignment horizontal="center" vertical="center" shrinkToFit="1"/>
    </xf>
    <xf numFmtId="0" fontId="25" fillId="2" borderId="5" xfId="11" applyFont="1" applyFill="1" applyBorder="1" applyAlignment="1" applyProtection="1">
      <alignment horizontal="center" vertical="center" shrinkToFit="1"/>
      <protection locked="0"/>
    </xf>
    <xf numFmtId="177" fontId="25" fillId="0" borderId="5" xfId="11" applyNumberFormat="1" applyFont="1" applyFill="1" applyBorder="1" applyAlignment="1" applyProtection="1">
      <alignment horizontal="center" vertical="center" shrinkToFit="1"/>
      <protection locked="0"/>
    </xf>
    <xf numFmtId="0" fontId="25" fillId="2" borderId="8" xfId="22" applyFont="1" applyFill="1" applyBorder="1" applyAlignment="1">
      <alignment horizontal="center" vertical="center" shrinkToFit="1"/>
    </xf>
    <xf numFmtId="0" fontId="25" fillId="0" borderId="8" xfId="22" applyFont="1" applyBorder="1" applyAlignment="1">
      <alignment horizontal="center" vertical="center" shrinkToFit="1"/>
    </xf>
    <xf numFmtId="0" fontId="25" fillId="2" borderId="9" xfId="6" applyFont="1" applyFill="1" applyBorder="1" applyAlignment="1">
      <alignment vertical="center" shrinkToFit="1"/>
    </xf>
    <xf numFmtId="0" fontId="25" fillId="0" borderId="10" xfId="15" applyFont="1" applyFill="1" applyBorder="1" applyAlignment="1">
      <alignment horizontal="center" vertical="center" shrinkToFit="1"/>
    </xf>
    <xf numFmtId="0" fontId="25" fillId="2" borderId="10" xfId="22" applyFont="1" applyFill="1" applyBorder="1" applyAlignment="1">
      <alignment horizontal="center" vertical="center" shrinkToFit="1"/>
    </xf>
    <xf numFmtId="0" fontId="25" fillId="0" borderId="10" xfId="22" applyFont="1" applyBorder="1" applyAlignment="1">
      <alignment horizontal="center" vertical="center" shrinkToFit="1"/>
    </xf>
    <xf numFmtId="0" fontId="25" fillId="2" borderId="38" xfId="6" applyFont="1" applyFill="1" applyBorder="1" applyAlignment="1">
      <alignment vertical="center" shrinkToFit="1"/>
    </xf>
    <xf numFmtId="0" fontId="25" fillId="2" borderId="16" xfId="6" applyFont="1" applyFill="1" applyBorder="1" applyAlignment="1">
      <alignment vertical="center" shrinkToFit="1"/>
    </xf>
    <xf numFmtId="0" fontId="25" fillId="0" borderId="3" xfId="15" applyFont="1" applyFill="1" applyBorder="1" applyAlignment="1">
      <alignment horizontal="center" vertical="center" shrinkToFit="1"/>
    </xf>
    <xf numFmtId="0" fontId="25" fillId="0" borderId="38" xfId="15" applyFont="1" applyFill="1" applyBorder="1" applyAlignment="1">
      <alignment horizontal="center" vertical="center" shrinkToFit="1"/>
    </xf>
    <xf numFmtId="38" fontId="25" fillId="2" borderId="2" xfId="11" applyNumberFormat="1" applyFont="1" applyFill="1" applyBorder="1" applyAlignment="1" applyProtection="1">
      <alignment horizontal="center" vertical="center"/>
      <protection locked="0"/>
    </xf>
    <xf numFmtId="38" fontId="25" fillId="0" borderId="2" xfId="27" applyNumberFormat="1" applyFont="1" applyBorder="1" applyAlignment="1">
      <alignment horizontal="center" vertical="center"/>
    </xf>
    <xf numFmtId="38" fontId="26" fillId="0" borderId="2" xfId="11" applyNumberFormat="1" applyFont="1" applyFill="1" applyBorder="1" applyAlignment="1">
      <alignment horizontal="center" vertical="center"/>
    </xf>
    <xf numFmtId="38" fontId="25" fillId="2" borderId="22" xfId="11" applyNumberFormat="1" applyFont="1" applyFill="1" applyBorder="1" applyAlignment="1" applyProtection="1">
      <alignment horizontal="center" vertical="center"/>
      <protection locked="0"/>
    </xf>
    <xf numFmtId="38" fontId="25" fillId="0" borderId="2" xfId="11" applyNumberFormat="1" applyFont="1" applyFill="1" applyBorder="1" applyAlignment="1" applyProtection="1">
      <alignment horizontal="center" vertical="center"/>
      <protection locked="0"/>
    </xf>
    <xf numFmtId="38" fontId="25" fillId="2" borderId="2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49" fontId="25" fillId="0" borderId="21" xfId="0" applyNumberFormat="1" applyFont="1" applyBorder="1" applyAlignment="1">
      <alignment horizontal="center" vertical="center" shrinkToFit="1"/>
    </xf>
    <xf numFmtId="0" fontId="25" fillId="0" borderId="15" xfId="11" applyFont="1" applyFill="1" applyBorder="1" applyAlignment="1" applyProtection="1">
      <alignment horizontal="center" vertical="center"/>
      <protection locked="0"/>
    </xf>
    <xf numFmtId="38" fontId="25" fillId="0" borderId="15" xfId="11" applyNumberFormat="1" applyFont="1" applyFill="1" applyBorder="1" applyAlignment="1" applyProtection="1">
      <alignment horizontal="center" vertical="center"/>
      <protection locked="0"/>
    </xf>
    <xf numFmtId="0" fontId="25" fillId="0" borderId="8" xfId="11" applyFont="1" applyFill="1" applyBorder="1" applyAlignment="1" applyProtection="1">
      <alignment horizontal="center" vertical="center"/>
      <protection locked="0"/>
    </xf>
    <xf numFmtId="38" fontId="25" fillId="0" borderId="8" xfId="11" applyNumberFormat="1" applyFont="1" applyFill="1" applyBorder="1" applyAlignment="1" applyProtection="1">
      <alignment horizontal="center" vertical="center"/>
      <protection locked="0"/>
    </xf>
    <xf numFmtId="38" fontId="26" fillId="0" borderId="9" xfId="11" applyNumberFormat="1" applyFont="1" applyFill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49" fontId="25" fillId="0" borderId="9" xfId="0" applyNumberFormat="1" applyFont="1" applyBorder="1" applyAlignment="1">
      <alignment horizontal="center" vertical="center" shrinkToFit="1"/>
    </xf>
    <xf numFmtId="0" fontId="25" fillId="2" borderId="8" xfId="11" applyFont="1" applyFill="1" applyBorder="1" applyAlignment="1" applyProtection="1">
      <alignment horizontal="center" vertical="center" shrinkToFit="1"/>
      <protection locked="0"/>
    </xf>
    <xf numFmtId="0" fontId="25" fillId="0" borderId="8" xfId="11" applyFont="1" applyFill="1" applyBorder="1" applyAlignment="1" applyProtection="1">
      <alignment horizontal="center" vertical="center"/>
      <protection locked="0"/>
    </xf>
    <xf numFmtId="38" fontId="26" fillId="0" borderId="8" xfId="11" applyNumberFormat="1" applyFont="1" applyFill="1" applyBorder="1" applyAlignment="1">
      <alignment horizontal="center" vertical="center"/>
    </xf>
    <xf numFmtId="38" fontId="26" fillId="0" borderId="5" xfId="11" applyNumberFormat="1" applyFont="1" applyFill="1" applyBorder="1" applyAlignment="1">
      <alignment horizontal="center" vertical="center"/>
    </xf>
    <xf numFmtId="176" fontId="25" fillId="2" borderId="2" xfId="0" applyNumberFormat="1" applyFont="1" applyFill="1" applyBorder="1" applyAlignment="1">
      <alignment horizontal="center" vertical="center" shrinkToFit="1"/>
    </xf>
    <xf numFmtId="176" fontId="25" fillId="0" borderId="2" xfId="11" applyNumberFormat="1" applyFont="1" applyFill="1" applyBorder="1" applyAlignment="1" applyProtection="1">
      <alignment horizontal="center" vertical="center"/>
      <protection locked="0"/>
    </xf>
    <xf numFmtId="176" fontId="25" fillId="0" borderId="2" xfId="1" applyNumberFormat="1" applyFont="1" applyBorder="1" applyAlignment="1">
      <alignment horizontal="center" vertical="center"/>
    </xf>
    <xf numFmtId="176" fontId="25" fillId="2" borderId="2" xfId="11" applyNumberFormat="1" applyFont="1" applyFill="1" applyBorder="1" applyAlignment="1" applyProtection="1">
      <alignment horizontal="center" vertical="center"/>
      <protection locked="0"/>
    </xf>
    <xf numFmtId="176" fontId="26" fillId="0" borderId="2" xfId="11" applyNumberFormat="1" applyFont="1" applyFill="1" applyBorder="1" applyAlignment="1">
      <alignment horizontal="center" vertical="center"/>
    </xf>
    <xf numFmtId="176" fontId="25" fillId="0" borderId="2" xfId="0" applyNumberFormat="1" applyFont="1" applyBorder="1" applyAlignment="1">
      <alignment horizontal="center" vertical="center" shrinkToFit="1"/>
    </xf>
    <xf numFmtId="176" fontId="25" fillId="0" borderId="2" xfId="0" applyNumberFormat="1" applyFont="1" applyBorder="1" applyAlignment="1">
      <alignment horizontal="center" vertical="center"/>
    </xf>
    <xf numFmtId="176" fontId="25" fillId="0" borderId="8" xfId="0" applyNumberFormat="1" applyFont="1" applyBorder="1" applyAlignment="1">
      <alignment horizontal="center" vertical="center"/>
    </xf>
    <xf numFmtId="49" fontId="26" fillId="2" borderId="8" xfId="0" applyNumberFormat="1" applyFont="1" applyFill="1" applyBorder="1" applyAlignment="1">
      <alignment horizontal="center" vertical="center"/>
    </xf>
    <xf numFmtId="38" fontId="25" fillId="0" borderId="40" xfId="11" applyNumberFormat="1" applyFont="1" applyFill="1" applyBorder="1" applyAlignment="1" applyProtection="1">
      <alignment horizontal="center" vertical="center"/>
      <protection locked="0"/>
    </xf>
    <xf numFmtId="176" fontId="26" fillId="0" borderId="41" xfId="11" applyNumberFormat="1" applyFont="1" applyFill="1" applyBorder="1" applyAlignment="1">
      <alignment horizontal="center" vertical="center" shrinkToFit="1"/>
    </xf>
    <xf numFmtId="0" fontId="25" fillId="0" borderId="22" xfId="11" applyFont="1" applyFill="1" applyBorder="1" applyAlignment="1" applyProtection="1">
      <alignment horizontal="center" vertical="center"/>
      <protection locked="0"/>
    </xf>
    <xf numFmtId="38" fontId="26" fillId="0" borderId="22" xfId="1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 shrinkToFit="1"/>
    </xf>
    <xf numFmtId="176" fontId="12" fillId="0" borderId="2" xfId="0" applyNumberFormat="1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49" fontId="12" fillId="0" borderId="5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49" fontId="12" fillId="0" borderId="6" xfId="0" applyNumberFormat="1" applyFont="1" applyBorder="1" applyAlignment="1">
      <alignment horizontal="center" vertical="center" shrinkToFit="1"/>
    </xf>
    <xf numFmtId="177" fontId="23" fillId="5" borderId="12" xfId="7" applyNumberFormat="1" applyFont="1" applyFill="1" applyBorder="1" applyAlignment="1" applyProtection="1">
      <alignment horizontal="center" vertical="center" shrinkToFit="1"/>
      <protection locked="0"/>
    </xf>
    <xf numFmtId="177" fontId="23" fillId="5" borderId="12" xfId="11" applyNumberFormat="1" applyFont="1" applyFill="1" applyBorder="1" applyAlignment="1" applyProtection="1">
      <alignment horizontal="center" vertical="center" shrinkToFit="1"/>
      <protection locked="0"/>
    </xf>
    <xf numFmtId="176" fontId="31" fillId="4" borderId="15" xfId="4" applyNumberFormat="1" applyFont="1" applyFill="1" applyBorder="1" applyAlignment="1">
      <alignment horizontal="center" vertical="center" shrinkToFit="1"/>
    </xf>
    <xf numFmtId="0" fontId="25" fillId="0" borderId="15" xfId="15" applyFont="1" applyFill="1" applyBorder="1" applyAlignment="1">
      <alignment horizontal="center" vertical="center" shrinkToFit="1"/>
    </xf>
    <xf numFmtId="0" fontId="25" fillId="0" borderId="16" xfId="15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left" vertical="center" indent="1" shrinkToFit="1"/>
    </xf>
    <xf numFmtId="0" fontId="25" fillId="2" borderId="22" xfId="11" applyFont="1" applyFill="1" applyBorder="1" applyAlignment="1" applyProtection="1">
      <alignment horizontal="left" vertical="center" indent="1" shrinkToFit="1"/>
      <protection locked="0"/>
    </xf>
    <xf numFmtId="49" fontId="25" fillId="2" borderId="2" xfId="0" applyNumberFormat="1" applyFont="1" applyFill="1" applyBorder="1" applyAlignment="1">
      <alignment horizontal="left" vertical="center" indent="1" shrinkToFit="1"/>
    </xf>
    <xf numFmtId="0" fontId="25" fillId="0" borderId="2" xfId="11" applyFont="1" applyFill="1" applyBorder="1" applyAlignment="1" applyProtection="1">
      <alignment horizontal="left" vertical="center" indent="1" shrinkToFit="1"/>
      <protection locked="0"/>
    </xf>
    <xf numFmtId="0" fontId="25" fillId="0" borderId="2" xfId="0" applyFont="1" applyBorder="1" applyAlignment="1">
      <alignment horizontal="left" vertical="center" indent="1"/>
    </xf>
    <xf numFmtId="0" fontId="25" fillId="2" borderId="2" xfId="11" applyFont="1" applyFill="1" applyBorder="1" applyAlignment="1" applyProtection="1">
      <alignment horizontal="left" vertical="center" indent="1" shrinkToFit="1"/>
      <protection locked="0"/>
    </xf>
    <xf numFmtId="0" fontId="26" fillId="0" borderId="2" xfId="11" applyFont="1" applyFill="1" applyBorder="1" applyAlignment="1">
      <alignment horizontal="left" vertical="center" indent="1" shrinkToFit="1"/>
    </xf>
    <xf numFmtId="49" fontId="25" fillId="0" borderId="2" xfId="0" applyNumberFormat="1" applyFont="1" applyBorder="1" applyAlignment="1">
      <alignment horizontal="left" vertical="center" indent="1" shrinkToFit="1"/>
    </xf>
    <xf numFmtId="49" fontId="25" fillId="0" borderId="2" xfId="0" applyNumberFormat="1" applyFont="1" applyFill="1" applyBorder="1" applyAlignment="1">
      <alignment horizontal="left" vertical="center" indent="1" shrinkToFit="1"/>
    </xf>
    <xf numFmtId="49" fontId="25" fillId="0" borderId="8" xfId="0" applyNumberFormat="1" applyFont="1" applyFill="1" applyBorder="1" applyAlignment="1">
      <alignment horizontal="left" vertical="center" indent="1" shrinkToFit="1"/>
    </xf>
    <xf numFmtId="0" fontId="25" fillId="0" borderId="15" xfId="11" applyFont="1" applyFill="1" applyBorder="1" applyAlignment="1" applyProtection="1">
      <alignment horizontal="left" vertical="center" indent="1" shrinkToFit="1"/>
      <protection locked="0"/>
    </xf>
    <xf numFmtId="0" fontId="25" fillId="0" borderId="8" xfId="11" applyFont="1" applyFill="1" applyBorder="1" applyAlignment="1" applyProtection="1">
      <alignment horizontal="left" vertical="center" indent="1" shrinkToFit="1"/>
      <protection locked="0"/>
    </xf>
    <xf numFmtId="0" fontId="26" fillId="0" borderId="34" xfId="11" applyFont="1" applyFill="1" applyBorder="1" applyAlignment="1" applyProtection="1">
      <alignment horizontal="left" vertical="center" indent="1" shrinkToFit="1"/>
      <protection locked="0"/>
    </xf>
    <xf numFmtId="0" fontId="26" fillId="0" borderId="8" xfId="11" applyFont="1" applyFill="1" applyBorder="1" applyAlignment="1" applyProtection="1">
      <alignment horizontal="left" vertical="center" indent="1" shrinkToFit="1"/>
      <protection locked="0"/>
    </xf>
    <xf numFmtId="0" fontId="26" fillId="0" borderId="2" xfId="0" applyFont="1" applyBorder="1" applyAlignment="1">
      <alignment horizontal="left" vertical="center" indent="1"/>
    </xf>
    <xf numFmtId="0" fontId="26" fillId="2" borderId="2" xfId="0" applyFont="1" applyFill="1" applyBorder="1" applyAlignment="1">
      <alignment horizontal="left" vertical="center" indent="1"/>
    </xf>
    <xf numFmtId="0" fontId="30" fillId="0" borderId="15" xfId="0" applyFont="1" applyBorder="1" applyAlignment="1">
      <alignment horizontal="left" vertical="center" indent="1"/>
    </xf>
    <xf numFmtId="0" fontId="30" fillId="2" borderId="2" xfId="0" applyFont="1" applyFill="1" applyBorder="1" applyAlignment="1">
      <alignment horizontal="left" vertical="center" indent="1"/>
    </xf>
    <xf numFmtId="0" fontId="26" fillId="2" borderId="23" xfId="0" applyFont="1" applyFill="1" applyBorder="1" applyAlignment="1">
      <alignment horizontal="left" vertical="center" indent="1"/>
    </xf>
    <xf numFmtId="0" fontId="26" fillId="0" borderId="2" xfId="11" applyFont="1" applyFill="1" applyBorder="1" applyAlignment="1" applyProtection="1">
      <alignment horizontal="left" vertical="center" indent="1" shrinkToFit="1"/>
      <protection locked="0"/>
    </xf>
    <xf numFmtId="0" fontId="30" fillId="2" borderId="10" xfId="0" applyFont="1" applyFill="1" applyBorder="1" applyAlignment="1">
      <alignment horizontal="left" vertical="center" wrapText="1" indent="1"/>
    </xf>
    <xf numFmtId="0" fontId="30" fillId="2" borderId="2" xfId="0" applyFont="1" applyFill="1" applyBorder="1" applyAlignment="1">
      <alignment horizontal="left" vertical="center" wrapText="1" indent="1"/>
    </xf>
    <xf numFmtId="0" fontId="30" fillId="0" borderId="8" xfId="0" applyFont="1" applyBorder="1" applyAlignment="1">
      <alignment horizontal="left" vertical="center" indent="1"/>
    </xf>
    <xf numFmtId="0" fontId="30" fillId="2" borderId="8" xfId="0" applyFont="1" applyFill="1" applyBorder="1" applyAlignment="1">
      <alignment horizontal="left" vertical="center" indent="1"/>
    </xf>
    <xf numFmtId="0" fontId="26" fillId="2" borderId="39" xfId="0" applyFont="1" applyFill="1" applyBorder="1" applyAlignment="1">
      <alignment horizontal="left" vertical="center" indent="1"/>
    </xf>
    <xf numFmtId="0" fontId="26" fillId="2" borderId="31" xfId="0" applyFont="1" applyFill="1" applyBorder="1" applyAlignment="1">
      <alignment horizontal="left" vertical="center" indent="1"/>
    </xf>
    <xf numFmtId="0" fontId="25" fillId="2" borderId="22" xfId="15" applyFont="1" applyFill="1" applyBorder="1" applyAlignment="1">
      <alignment horizontal="left" vertical="center" indent="1" shrinkToFit="1"/>
    </xf>
    <xf numFmtId="0" fontId="25" fillId="2" borderId="2" xfId="15" applyFont="1" applyFill="1" applyBorder="1" applyAlignment="1">
      <alignment horizontal="left" vertical="center" indent="1" shrinkToFit="1"/>
    </xf>
    <xf numFmtId="0" fontId="25" fillId="2" borderId="8" xfId="22" applyFont="1" applyFill="1" applyBorder="1" applyAlignment="1">
      <alignment horizontal="left" vertical="center" indent="1" shrinkToFit="1"/>
    </xf>
    <xf numFmtId="0" fontId="25" fillId="0" borderId="2" xfId="15" applyFont="1" applyFill="1" applyBorder="1" applyAlignment="1">
      <alignment horizontal="left" vertical="center" indent="1" shrinkToFit="1"/>
    </xf>
    <xf numFmtId="0" fontId="25" fillId="2" borderId="8" xfId="15" applyFont="1" applyFill="1" applyBorder="1" applyAlignment="1">
      <alignment horizontal="left" vertical="center" indent="1" shrinkToFit="1"/>
    </xf>
    <xf numFmtId="0" fontId="25" fillId="2" borderId="2" xfId="22" applyFont="1" applyFill="1" applyBorder="1" applyAlignment="1">
      <alignment horizontal="left" vertical="center" indent="1" shrinkToFit="1"/>
    </xf>
    <xf numFmtId="0" fontId="25" fillId="2" borderId="10" xfId="22" applyFont="1" applyFill="1" applyBorder="1" applyAlignment="1">
      <alignment horizontal="left" vertical="center" indent="1" shrinkToFit="1"/>
    </xf>
    <xf numFmtId="0" fontId="25" fillId="0" borderId="10" xfId="15" applyFont="1" applyFill="1" applyBorder="1" applyAlignment="1">
      <alignment horizontal="left" vertical="center" indent="1" shrinkToFit="1"/>
    </xf>
    <xf numFmtId="0" fontId="25" fillId="0" borderId="15" xfId="15" applyFont="1" applyFill="1" applyBorder="1" applyAlignment="1">
      <alignment horizontal="left" vertical="center" indent="1" shrinkToFit="1"/>
    </xf>
    <xf numFmtId="0" fontId="26" fillId="0" borderId="8" xfId="11" applyFont="1" applyFill="1" applyBorder="1" applyAlignment="1">
      <alignment horizontal="left" vertical="center" indent="1" shrinkToFit="1"/>
    </xf>
    <xf numFmtId="0" fontId="26" fillId="0" borderId="5" xfId="11" applyFont="1" applyFill="1" applyBorder="1" applyAlignment="1">
      <alignment horizontal="left" vertical="center" indent="1" shrinkToFit="1"/>
    </xf>
    <xf numFmtId="0" fontId="26" fillId="0" borderId="22" xfId="11" applyFont="1" applyFill="1" applyBorder="1" applyAlignment="1">
      <alignment horizontal="left" vertical="center" indent="1" shrinkToFit="1"/>
    </xf>
    <xf numFmtId="49" fontId="12" fillId="0" borderId="2" xfId="0" applyNumberFormat="1" applyFont="1" applyBorder="1" applyAlignment="1">
      <alignment horizontal="left" vertical="center" indent="1" shrinkToFit="1"/>
    </xf>
    <xf numFmtId="49" fontId="12" fillId="0" borderId="5" xfId="0" applyNumberFormat="1" applyFont="1" applyBorder="1" applyAlignment="1">
      <alignment horizontal="left" vertical="center" indent="1" shrinkToFit="1"/>
    </xf>
    <xf numFmtId="0" fontId="25" fillId="0" borderId="22" xfId="11" applyFont="1" applyFill="1" applyBorder="1" applyAlignment="1" applyProtection="1">
      <alignment horizontal="left" vertical="center" indent="1" shrinkToFit="1"/>
      <protection locked="0"/>
    </xf>
    <xf numFmtId="0" fontId="25" fillId="0" borderId="8" xfId="0" applyFont="1" applyBorder="1" applyAlignment="1">
      <alignment horizontal="left" vertical="center" indent="1"/>
    </xf>
    <xf numFmtId="0" fontId="25" fillId="2" borderId="8" xfId="11" applyFont="1" applyFill="1" applyBorder="1" applyAlignment="1" applyProtection="1">
      <alignment horizontal="left" vertical="center" indent="1" shrinkToFit="1"/>
      <protection locked="0"/>
    </xf>
    <xf numFmtId="49" fontId="25" fillId="2" borderId="5" xfId="0" applyNumberFormat="1" applyFont="1" applyFill="1" applyBorder="1" applyAlignment="1">
      <alignment horizontal="left" vertical="center" indent="1" shrinkToFit="1"/>
    </xf>
    <xf numFmtId="177" fontId="25" fillId="0" borderId="8" xfId="11" applyNumberFormat="1" applyFont="1" applyFill="1" applyBorder="1" applyAlignment="1" applyProtection="1">
      <alignment horizontal="center" vertical="center" shrinkToFit="1"/>
      <protection locked="0"/>
    </xf>
    <xf numFmtId="0" fontId="25" fillId="2" borderId="8" xfId="11" applyFont="1" applyFill="1" applyBorder="1" applyAlignment="1" applyProtection="1">
      <alignment horizontal="center" vertical="center"/>
      <protection locked="0"/>
    </xf>
    <xf numFmtId="49" fontId="25" fillId="2" borderId="5" xfId="0" applyNumberFormat="1" applyFont="1" applyFill="1" applyBorder="1" applyAlignment="1">
      <alignment horizontal="center" vertical="center" shrinkToFit="1"/>
    </xf>
    <xf numFmtId="176" fontId="25" fillId="0" borderId="22" xfId="11" applyNumberFormat="1" applyFont="1" applyFill="1" applyBorder="1" applyAlignment="1" applyProtection="1">
      <alignment horizontal="center" vertical="center"/>
      <protection locked="0"/>
    </xf>
    <xf numFmtId="176" fontId="26" fillId="0" borderId="8" xfId="11" applyNumberFormat="1" applyFont="1" applyFill="1" applyBorder="1" applyAlignment="1">
      <alignment horizontal="center" vertical="center"/>
    </xf>
    <xf numFmtId="176" fontId="25" fillId="0" borderId="8" xfId="1" applyNumberFormat="1" applyFont="1" applyBorder="1" applyAlignment="1">
      <alignment horizontal="center" vertical="center"/>
    </xf>
    <xf numFmtId="176" fontId="25" fillId="2" borderId="8" xfId="11" applyNumberFormat="1" applyFont="1" applyFill="1" applyBorder="1" applyAlignment="1" applyProtection="1">
      <alignment horizontal="center" vertical="center"/>
      <protection locked="0"/>
    </xf>
    <xf numFmtId="176" fontId="26" fillId="2" borderId="5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1" fillId="4" borderId="24" xfId="4" applyFont="1" applyFill="1" applyBorder="1" applyAlignment="1">
      <alignment horizontal="center" vertical="center" shrinkToFit="1"/>
    </xf>
    <xf numFmtId="0" fontId="31" fillId="4" borderId="25" xfId="4" applyFont="1" applyFill="1" applyBorder="1" applyAlignment="1">
      <alignment horizontal="center" vertical="center" shrinkToFit="1"/>
    </xf>
  </cellXfs>
  <cellStyles count="174">
    <cellStyle name="쉼표 [0]" xfId="1" builtinId="6"/>
    <cellStyle name="쉼표 [0] 2" xfId="8"/>
    <cellStyle name="쉼표 [0] 2 2" xfId="23"/>
    <cellStyle name="쉼표 [0] 2 2 2" xfId="44"/>
    <cellStyle name="쉼표 [0] 2 2 2 2" xfId="86"/>
    <cellStyle name="쉼표 [0] 2 2 2 2 2" xfId="170"/>
    <cellStyle name="쉼표 [0] 2 2 2 3" xfId="128"/>
    <cellStyle name="쉼표 [0] 2 2 3" xfId="65"/>
    <cellStyle name="쉼표 [0] 2 2 3 2" xfId="149"/>
    <cellStyle name="쉼표 [0] 2 2 4" xfId="107"/>
    <cellStyle name="쉼표 [0] 2 3" xfId="16"/>
    <cellStyle name="쉼표 [0] 2 3 2" xfId="37"/>
    <cellStyle name="쉼표 [0] 2 3 2 2" xfId="79"/>
    <cellStyle name="쉼표 [0] 2 3 2 2 2" xfId="163"/>
    <cellStyle name="쉼표 [0] 2 3 2 3" xfId="121"/>
    <cellStyle name="쉼표 [0] 2 3 3" xfId="58"/>
    <cellStyle name="쉼표 [0] 2 3 3 2" xfId="142"/>
    <cellStyle name="쉼표 [0] 2 3 4" xfId="100"/>
    <cellStyle name="쉼표 [0] 2 4" xfId="30"/>
    <cellStyle name="쉼표 [0] 2 4 2" xfId="72"/>
    <cellStyle name="쉼표 [0] 2 4 2 2" xfId="156"/>
    <cellStyle name="쉼표 [0] 2 4 3" xfId="114"/>
    <cellStyle name="쉼표 [0] 2 5" xfId="51"/>
    <cellStyle name="쉼표 [0] 2 5 2" xfId="135"/>
    <cellStyle name="쉼표 [0] 2 6" xfId="93"/>
    <cellStyle name="쉼표 [0] 3" xfId="20"/>
    <cellStyle name="쉼표 [0] 3 2" xfId="41"/>
    <cellStyle name="쉼표 [0] 3 2 2" xfId="83"/>
    <cellStyle name="쉼표 [0] 3 2 2 2" xfId="167"/>
    <cellStyle name="쉼표 [0] 3 2 3" xfId="125"/>
    <cellStyle name="쉼표 [0] 3 3" xfId="62"/>
    <cellStyle name="쉼표 [0] 3 3 2" xfId="146"/>
    <cellStyle name="쉼표 [0] 3 4" xfId="104"/>
    <cellStyle name="쉼표 [0] 4" xfId="13"/>
    <cellStyle name="쉼표 [0] 4 2" xfId="34"/>
    <cellStyle name="쉼표 [0] 4 2 2" xfId="76"/>
    <cellStyle name="쉼표 [0] 4 2 2 2" xfId="160"/>
    <cellStyle name="쉼표 [0] 4 2 3" xfId="118"/>
    <cellStyle name="쉼표 [0] 4 3" xfId="55"/>
    <cellStyle name="쉼표 [0] 4 3 2" xfId="139"/>
    <cellStyle name="쉼표 [0] 4 4" xfId="97"/>
    <cellStyle name="쉼표 [0] 5" xfId="2"/>
    <cellStyle name="쉼표 [0] 5 2" xfId="21"/>
    <cellStyle name="쉼표 [0] 5 2 2" xfId="42"/>
    <cellStyle name="쉼표 [0] 5 2 2 2" xfId="84"/>
    <cellStyle name="쉼표 [0] 5 2 2 2 2" xfId="168"/>
    <cellStyle name="쉼표 [0] 5 2 2 3" xfId="126"/>
    <cellStyle name="쉼표 [0] 5 2 3" xfId="63"/>
    <cellStyle name="쉼표 [0] 5 2 3 2" xfId="147"/>
    <cellStyle name="쉼표 [0] 5 2 4" xfId="105"/>
    <cellStyle name="쉼표 [0] 5 3" xfId="14"/>
    <cellStyle name="쉼표 [0] 5 3 2" xfId="35"/>
    <cellStyle name="쉼표 [0] 5 3 2 2" xfId="77"/>
    <cellStyle name="쉼표 [0] 5 3 2 2 2" xfId="161"/>
    <cellStyle name="쉼표 [0] 5 3 2 3" xfId="119"/>
    <cellStyle name="쉼표 [0] 5 3 3" xfId="56"/>
    <cellStyle name="쉼표 [0] 5 3 3 2" xfId="140"/>
    <cellStyle name="쉼표 [0] 5 3 4" xfId="98"/>
    <cellStyle name="쉼표 [0] 5 4" xfId="28"/>
    <cellStyle name="쉼표 [0] 5 4 2" xfId="70"/>
    <cellStyle name="쉼표 [0] 5 4 2 2" xfId="154"/>
    <cellStyle name="쉼표 [0] 5 4 3" xfId="112"/>
    <cellStyle name="쉼표 [0] 5 5" xfId="49"/>
    <cellStyle name="쉼표 [0] 5 5 2" xfId="133"/>
    <cellStyle name="쉼표 [0] 5 6" xfId="91"/>
    <cellStyle name="쉼표 [0] 6" xfId="27"/>
    <cellStyle name="쉼표 [0] 6 2" xfId="69"/>
    <cellStyle name="쉼표 [0] 6 2 2" xfId="153"/>
    <cellStyle name="쉼표 [0] 6 3" xfId="111"/>
    <cellStyle name="쉼표 [0] 7" xfId="48"/>
    <cellStyle name="쉼표 [0] 7 2" xfId="132"/>
    <cellStyle name="쉼표 [0] 8" xfId="90"/>
    <cellStyle name="표준" xfId="0" builtinId="0"/>
    <cellStyle name="표준 2" xfId="6"/>
    <cellStyle name="표준 2 2" xfId="3"/>
    <cellStyle name="표준 2 3" xfId="10"/>
    <cellStyle name="표준 2 3 2" xfId="25"/>
    <cellStyle name="표준 2 3 2 2" xfId="46"/>
    <cellStyle name="표준 2 3 2 2 2" xfId="88"/>
    <cellStyle name="표준 2 3 2 2 2 2" xfId="172"/>
    <cellStyle name="표준 2 3 2 2 3" xfId="130"/>
    <cellStyle name="표준 2 3 2 3" xfId="67"/>
    <cellStyle name="표준 2 3 2 3 2" xfId="151"/>
    <cellStyle name="표준 2 3 2 4" xfId="109"/>
    <cellStyle name="표준 2 3 3" xfId="18"/>
    <cellStyle name="표준 2 3 3 2" xfId="39"/>
    <cellStyle name="표준 2 3 3 2 2" xfId="81"/>
    <cellStyle name="표준 2 3 3 2 2 2" xfId="165"/>
    <cellStyle name="표준 2 3 3 2 3" xfId="123"/>
    <cellStyle name="표준 2 3 3 3" xfId="60"/>
    <cellStyle name="표준 2 3 3 3 2" xfId="144"/>
    <cellStyle name="표준 2 3 3 4" xfId="102"/>
    <cellStyle name="표준 2 3 4" xfId="32"/>
    <cellStyle name="표준 2 3 4 2" xfId="74"/>
    <cellStyle name="표준 2 3 4 2 2" xfId="158"/>
    <cellStyle name="표준 2 3 4 3" xfId="116"/>
    <cellStyle name="표준 2 3 5" xfId="53"/>
    <cellStyle name="표준 2 3 5 2" xfId="137"/>
    <cellStyle name="표준 2 3 6" xfId="95"/>
    <cellStyle name="표준 2 4" xfId="22"/>
    <cellStyle name="표준 2 4 2" xfId="43"/>
    <cellStyle name="표준 2 4 2 2" xfId="85"/>
    <cellStyle name="표준 2 4 2 2 2" xfId="169"/>
    <cellStyle name="표준 2 4 2 3" xfId="127"/>
    <cellStyle name="표준 2 4 3" xfId="64"/>
    <cellStyle name="표준 2 4 3 2" xfId="148"/>
    <cellStyle name="표준 2 4 4" xfId="106"/>
    <cellStyle name="표준 2 5" xfId="15"/>
    <cellStyle name="표준 2 5 2" xfId="36"/>
    <cellStyle name="표준 2 5 2 2" xfId="78"/>
    <cellStyle name="표준 2 5 2 2 2" xfId="162"/>
    <cellStyle name="표준 2 5 2 3" xfId="120"/>
    <cellStyle name="표준 2 5 3" xfId="57"/>
    <cellStyle name="표준 2 5 3 2" xfId="141"/>
    <cellStyle name="표준 2 5 4" xfId="99"/>
    <cellStyle name="표준 2 6" xfId="29"/>
    <cellStyle name="표준 2 6 2" xfId="71"/>
    <cellStyle name="표준 2 6 2 2" xfId="155"/>
    <cellStyle name="표준 2 6 3" xfId="113"/>
    <cellStyle name="표준 2 7" xfId="50"/>
    <cellStyle name="표준 2 7 2" xfId="134"/>
    <cellStyle name="표준 2 8" xfId="92"/>
    <cellStyle name="표준 3" xfId="7"/>
    <cellStyle name="표준 3 2" xfId="11"/>
    <cellStyle name="표준 4" xfId="4"/>
    <cellStyle name="표준 5" xfId="9"/>
    <cellStyle name="표준 5 2" xfId="12"/>
    <cellStyle name="표준 5 2 2" xfId="26"/>
    <cellStyle name="표준 5 2 2 2" xfId="47"/>
    <cellStyle name="표준 5 2 2 2 2" xfId="89"/>
    <cellStyle name="표준 5 2 2 2 2 2" xfId="173"/>
    <cellStyle name="표준 5 2 2 2 3" xfId="131"/>
    <cellStyle name="표준 5 2 2 3" xfId="68"/>
    <cellStyle name="표준 5 2 2 3 2" xfId="152"/>
    <cellStyle name="표준 5 2 2 4" xfId="110"/>
    <cellStyle name="표준 5 2 3" xfId="19"/>
    <cellStyle name="표준 5 2 3 2" xfId="40"/>
    <cellStyle name="표준 5 2 3 2 2" xfId="82"/>
    <cellStyle name="표준 5 2 3 2 2 2" xfId="166"/>
    <cellStyle name="표준 5 2 3 2 3" xfId="124"/>
    <cellStyle name="표준 5 2 3 3" xfId="61"/>
    <cellStyle name="표준 5 2 3 3 2" xfId="145"/>
    <cellStyle name="표준 5 2 3 4" xfId="103"/>
    <cellStyle name="표준 5 2 4" xfId="33"/>
    <cellStyle name="표준 5 2 4 2" xfId="75"/>
    <cellStyle name="표준 5 2 4 2 2" xfId="159"/>
    <cellStyle name="표준 5 2 4 3" xfId="117"/>
    <cellStyle name="표준 5 2 5" xfId="54"/>
    <cellStyle name="표준 5 2 5 2" xfId="138"/>
    <cellStyle name="표준 5 2 6" xfId="96"/>
    <cellStyle name="표준 5 3" xfId="24"/>
    <cellStyle name="표준 5 3 2" xfId="45"/>
    <cellStyle name="표준 5 3 2 2" xfId="87"/>
    <cellStyle name="표준 5 3 2 2 2" xfId="171"/>
    <cellStyle name="표준 5 3 2 3" xfId="129"/>
    <cellStyle name="표준 5 3 3" xfId="66"/>
    <cellStyle name="표준 5 3 3 2" xfId="150"/>
    <cellStyle name="표준 5 3 4" xfId="108"/>
    <cellStyle name="표준 5 4" xfId="17"/>
    <cellStyle name="표준 5 4 2" xfId="38"/>
    <cellStyle name="표준 5 4 2 2" xfId="80"/>
    <cellStyle name="표준 5 4 2 2 2" xfId="164"/>
    <cellStyle name="표준 5 4 2 3" xfId="122"/>
    <cellStyle name="표준 5 4 3" xfId="59"/>
    <cellStyle name="표준 5 4 3 2" xfId="143"/>
    <cellStyle name="표준 5 4 4" xfId="101"/>
    <cellStyle name="표준 5 5" xfId="31"/>
    <cellStyle name="표준 5 5 2" xfId="73"/>
    <cellStyle name="표준 5 5 2 2" xfId="157"/>
    <cellStyle name="표준 5 5 3" xfId="115"/>
    <cellStyle name="표준 5 6" xfId="52"/>
    <cellStyle name="표준 5 6 2" xfId="136"/>
    <cellStyle name="표준 5 7" xfId="94"/>
    <cellStyle name="표준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214"/>
  <sheetViews>
    <sheetView showGridLines="0" tabSelected="1" zoomScale="90" zoomScaleNormal="90" workbookViewId="0">
      <pane ySplit="3" topLeftCell="A4" activePane="bottomLeft" state="frozen"/>
      <selection pane="bottomLeft" activeCell="C9" sqref="C9"/>
    </sheetView>
  </sheetViews>
  <sheetFormatPr defaultRowHeight="21.75" customHeight="1" x14ac:dyDescent="0.3"/>
  <cols>
    <col min="1" max="1" width="5.5" style="1" customWidth="1"/>
    <col min="2" max="2" width="16" style="2" customWidth="1"/>
    <col min="3" max="3" width="57.625" style="169" customWidth="1"/>
    <col min="4" max="4" width="18.75" style="2" customWidth="1"/>
    <col min="5" max="5" width="10.125" style="8" customWidth="1"/>
    <col min="6" max="6" width="15.75" style="2" customWidth="1"/>
    <col min="7" max="8" width="0" style="1" hidden="1" customWidth="1"/>
    <col min="9" max="16384" width="9" style="1"/>
  </cols>
  <sheetData>
    <row r="1" spans="1:21" ht="46.5" customHeight="1" x14ac:dyDescent="0.3">
      <c r="A1" s="221" t="s">
        <v>288</v>
      </c>
      <c r="B1" s="222"/>
      <c r="C1" s="222"/>
      <c r="D1" s="222"/>
      <c r="E1" s="222"/>
      <c r="F1" s="222"/>
    </row>
    <row r="2" spans="1:21" ht="10.5" customHeight="1" thickBot="1" x14ac:dyDescent="0.35">
      <c r="E2" s="7"/>
    </row>
    <row r="3" spans="1:21" ht="29.25" customHeight="1" thickBot="1" x14ac:dyDescent="0.35">
      <c r="A3" s="64" t="s">
        <v>0</v>
      </c>
      <c r="B3" s="65" t="s">
        <v>7</v>
      </c>
      <c r="C3" s="65" t="s">
        <v>1</v>
      </c>
      <c r="D3" s="65" t="s">
        <v>2</v>
      </c>
      <c r="E3" s="66" t="s">
        <v>3</v>
      </c>
      <c r="F3" s="67" t="s">
        <v>10</v>
      </c>
      <c r="G3" s="10"/>
    </row>
    <row r="4" spans="1:21" s="4" customFormat="1" ht="29.25" customHeight="1" thickTop="1" thickBot="1" x14ac:dyDescent="0.35">
      <c r="A4" s="223" t="s">
        <v>8</v>
      </c>
      <c r="B4" s="224"/>
      <c r="C4" s="166">
        <f>SUM(C5,C46,C73,C116,C168,C190)</f>
        <v>204</v>
      </c>
      <c r="D4" s="89"/>
      <c r="E4" s="90">
        <f>SUM(E5,E46,E73,E116,E168,E190)</f>
        <v>11528</v>
      </c>
      <c r="F4" s="6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6" customFormat="1" ht="27.75" customHeight="1" thickBot="1" x14ac:dyDescent="0.35">
      <c r="A5" s="58" t="s">
        <v>9</v>
      </c>
      <c r="B5" s="59" t="s">
        <v>74</v>
      </c>
      <c r="C5" s="164">
        <v>40</v>
      </c>
      <c r="D5" s="60"/>
      <c r="E5" s="61">
        <f>SUM(E6:E45)</f>
        <v>2242</v>
      </c>
      <c r="F5" s="62"/>
      <c r="H5" s="1"/>
      <c r="I5" s="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s="3" customFormat="1" ht="21" customHeight="1" x14ac:dyDescent="0.3">
      <c r="A6" s="19">
        <v>1</v>
      </c>
      <c r="B6" s="20" t="s">
        <v>72</v>
      </c>
      <c r="C6" s="209" t="s">
        <v>208</v>
      </c>
      <c r="D6" s="154" t="s">
        <v>4</v>
      </c>
      <c r="E6" s="216">
        <v>37</v>
      </c>
      <c r="F6" s="131" t="s">
        <v>202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3" customFormat="1" ht="21" customHeight="1" x14ac:dyDescent="0.3">
      <c r="A7" s="21">
        <v>2</v>
      </c>
      <c r="B7" s="22" t="s">
        <v>72</v>
      </c>
      <c r="C7" s="175" t="s">
        <v>33</v>
      </c>
      <c r="D7" s="100" t="s">
        <v>34</v>
      </c>
      <c r="E7" s="147">
        <v>55</v>
      </c>
      <c r="F7" s="98"/>
      <c r="G7" s="12" t="s">
        <v>77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s="3" customFormat="1" ht="21" customHeight="1" x14ac:dyDescent="0.3">
      <c r="A8" s="95">
        <v>3</v>
      </c>
      <c r="B8" s="22" t="s">
        <v>72</v>
      </c>
      <c r="C8" s="176" t="s">
        <v>214</v>
      </c>
      <c r="D8" s="23" t="s">
        <v>215</v>
      </c>
      <c r="E8" s="148">
        <v>50</v>
      </c>
      <c r="F8" s="9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" customFormat="1" ht="21" customHeight="1" x14ac:dyDescent="0.3">
      <c r="A9" s="95">
        <v>4</v>
      </c>
      <c r="B9" s="22" t="s">
        <v>72</v>
      </c>
      <c r="C9" s="171" t="s">
        <v>201</v>
      </c>
      <c r="D9" s="99" t="s">
        <v>31</v>
      </c>
      <c r="E9" s="143">
        <v>55</v>
      </c>
      <c r="F9" s="9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5" customFormat="1" ht="21" customHeight="1" x14ac:dyDescent="0.3">
      <c r="A10" s="95">
        <v>5</v>
      </c>
      <c r="B10" s="22" t="s">
        <v>72</v>
      </c>
      <c r="C10" s="176" t="s">
        <v>217</v>
      </c>
      <c r="D10" s="23" t="s">
        <v>5</v>
      </c>
      <c r="E10" s="148">
        <v>64</v>
      </c>
      <c r="F10" s="9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5" customFormat="1" ht="21" customHeight="1" x14ac:dyDescent="0.3">
      <c r="A11" s="95">
        <v>6</v>
      </c>
      <c r="B11" s="22" t="s">
        <v>72</v>
      </c>
      <c r="C11" s="176" t="s">
        <v>216</v>
      </c>
      <c r="D11" s="23" t="s">
        <v>70</v>
      </c>
      <c r="E11" s="148">
        <v>69</v>
      </c>
      <c r="F11" s="9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s="5" customFormat="1" ht="21" customHeight="1" x14ac:dyDescent="0.3">
      <c r="A12" s="95">
        <v>7</v>
      </c>
      <c r="B12" s="22" t="s">
        <v>72</v>
      </c>
      <c r="C12" s="176" t="s">
        <v>48</v>
      </c>
      <c r="D12" s="23" t="s">
        <v>18</v>
      </c>
      <c r="E12" s="148">
        <v>74</v>
      </c>
      <c r="F12" s="9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" customFormat="1" ht="21" customHeight="1" x14ac:dyDescent="0.3">
      <c r="A13" s="95">
        <v>8</v>
      </c>
      <c r="B13" s="22" t="s">
        <v>72</v>
      </c>
      <c r="C13" s="177" t="s">
        <v>218</v>
      </c>
      <c r="D13" s="101" t="s">
        <v>31</v>
      </c>
      <c r="E13" s="149">
        <v>30</v>
      </c>
      <c r="F13" s="9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s="3" customFormat="1" ht="21" customHeight="1" x14ac:dyDescent="0.3">
      <c r="A14" s="95">
        <v>9</v>
      </c>
      <c r="B14" s="22" t="s">
        <v>72</v>
      </c>
      <c r="C14" s="172" t="s">
        <v>181</v>
      </c>
      <c r="D14" s="100" t="s">
        <v>31</v>
      </c>
      <c r="E14" s="144">
        <v>82</v>
      </c>
      <c r="F14" s="98" t="s">
        <v>202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" customFormat="1" ht="21" customHeight="1" x14ac:dyDescent="0.3">
      <c r="A15" s="95">
        <v>10</v>
      </c>
      <c r="B15" s="22" t="s">
        <v>72</v>
      </c>
      <c r="C15" s="177" t="s">
        <v>104</v>
      </c>
      <c r="D15" s="101" t="s">
        <v>5</v>
      </c>
      <c r="E15" s="149">
        <v>60</v>
      </c>
      <c r="F15" s="98"/>
      <c r="G15" s="9" t="s">
        <v>59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s="3" customFormat="1" ht="21" customHeight="1" x14ac:dyDescent="0.3">
      <c r="A16" s="95">
        <v>11</v>
      </c>
      <c r="B16" s="22" t="s">
        <v>72</v>
      </c>
      <c r="C16" s="171" t="s">
        <v>203</v>
      </c>
      <c r="D16" s="99" t="s">
        <v>26</v>
      </c>
      <c r="E16" s="143">
        <v>50</v>
      </c>
      <c r="F16" s="98"/>
      <c r="G16" s="9" t="s">
        <v>60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" customFormat="1" ht="21" customHeight="1" x14ac:dyDescent="0.3">
      <c r="A17" s="95">
        <v>12</v>
      </c>
      <c r="B17" s="22" t="s">
        <v>72</v>
      </c>
      <c r="C17" s="172" t="s">
        <v>43</v>
      </c>
      <c r="D17" s="100" t="s">
        <v>26</v>
      </c>
      <c r="E17" s="144">
        <v>80</v>
      </c>
      <c r="F17" s="9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3" customFormat="1" ht="21" customHeight="1" x14ac:dyDescent="0.3">
      <c r="A18" s="95">
        <v>13</v>
      </c>
      <c r="B18" s="22" t="s">
        <v>72</v>
      </c>
      <c r="C18" s="177" t="s">
        <v>219</v>
      </c>
      <c r="D18" s="101" t="s">
        <v>220</v>
      </c>
      <c r="E18" s="149">
        <v>50</v>
      </c>
      <c r="F18" s="98"/>
      <c r="G18" s="12" t="s">
        <v>78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3" customFormat="1" ht="21" customHeight="1" x14ac:dyDescent="0.3">
      <c r="A19" s="95">
        <v>14</v>
      </c>
      <c r="B19" s="22" t="s">
        <v>72</v>
      </c>
      <c r="C19" s="171" t="s">
        <v>209</v>
      </c>
      <c r="D19" s="99" t="s">
        <v>31</v>
      </c>
      <c r="E19" s="143">
        <v>62</v>
      </c>
      <c r="F19" s="98" t="s">
        <v>210</v>
      </c>
      <c r="G19" s="12" t="s">
        <v>79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3" customFormat="1" ht="21" customHeight="1" x14ac:dyDescent="0.3">
      <c r="A20" s="95">
        <v>15</v>
      </c>
      <c r="B20" s="22" t="s">
        <v>72</v>
      </c>
      <c r="C20" s="177" t="s">
        <v>221</v>
      </c>
      <c r="D20" s="101" t="s">
        <v>5</v>
      </c>
      <c r="E20" s="149">
        <v>60</v>
      </c>
      <c r="F20" s="9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3" customFormat="1" ht="21" customHeight="1" x14ac:dyDescent="0.3">
      <c r="A21" s="95">
        <v>16</v>
      </c>
      <c r="B21" s="22" t="s">
        <v>72</v>
      </c>
      <c r="C21" s="177" t="s">
        <v>322</v>
      </c>
      <c r="D21" s="101" t="s">
        <v>63</v>
      </c>
      <c r="E21" s="149">
        <v>45</v>
      </c>
      <c r="F21" s="9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3" customFormat="1" ht="21" customHeight="1" x14ac:dyDescent="0.3">
      <c r="A22" s="95">
        <v>17</v>
      </c>
      <c r="B22" s="22" t="s">
        <v>72</v>
      </c>
      <c r="C22" s="174" t="s">
        <v>199</v>
      </c>
      <c r="D22" s="102" t="s">
        <v>31</v>
      </c>
      <c r="E22" s="146">
        <v>42</v>
      </c>
      <c r="F22" s="98" t="s">
        <v>200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3" customFormat="1" ht="21" customHeight="1" x14ac:dyDescent="0.3">
      <c r="A23" s="95">
        <v>18</v>
      </c>
      <c r="B23" s="22" t="s">
        <v>72</v>
      </c>
      <c r="C23" s="177" t="s">
        <v>222</v>
      </c>
      <c r="D23" s="101" t="s">
        <v>70</v>
      </c>
      <c r="E23" s="149">
        <v>30</v>
      </c>
      <c r="F23" s="98" t="s">
        <v>236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3" customFormat="1" ht="21" customHeight="1" x14ac:dyDescent="0.3">
      <c r="A24" s="95">
        <v>19</v>
      </c>
      <c r="B24" s="22" t="s">
        <v>72</v>
      </c>
      <c r="C24" s="177" t="s">
        <v>223</v>
      </c>
      <c r="D24" s="101" t="s">
        <v>70</v>
      </c>
      <c r="E24" s="149">
        <v>29</v>
      </c>
      <c r="F24" s="98"/>
      <c r="G24" s="12" t="s">
        <v>80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3" customFormat="1" ht="21" customHeight="1" x14ac:dyDescent="0.3">
      <c r="A25" s="95">
        <v>20</v>
      </c>
      <c r="B25" s="22" t="s">
        <v>72</v>
      </c>
      <c r="C25" s="173" t="s">
        <v>323</v>
      </c>
      <c r="D25" s="101" t="s">
        <v>211</v>
      </c>
      <c r="E25" s="145">
        <v>30</v>
      </c>
      <c r="F25" s="9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s="3" customFormat="1" ht="21" customHeight="1" x14ac:dyDescent="0.3">
      <c r="A26" s="95">
        <v>21</v>
      </c>
      <c r="B26" s="22" t="s">
        <v>72</v>
      </c>
      <c r="C26" s="177" t="s">
        <v>47</v>
      </c>
      <c r="D26" s="101" t="s">
        <v>37</v>
      </c>
      <c r="E26" s="149">
        <v>80</v>
      </c>
      <c r="F26" s="98" t="s">
        <v>224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s="3" customFormat="1" ht="21" customHeight="1" x14ac:dyDescent="0.3">
      <c r="A27" s="95">
        <v>22</v>
      </c>
      <c r="B27" s="22" t="s">
        <v>72</v>
      </c>
      <c r="C27" s="177" t="s">
        <v>225</v>
      </c>
      <c r="D27" s="101" t="s">
        <v>226</v>
      </c>
      <c r="E27" s="149">
        <v>59</v>
      </c>
      <c r="F27" s="98" t="s">
        <v>227</v>
      </c>
      <c r="G27" s="9" t="s">
        <v>59</v>
      </c>
      <c r="H27" s="1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s="3" customFormat="1" ht="21" customHeight="1" x14ac:dyDescent="0.3">
      <c r="A28" s="95">
        <v>23</v>
      </c>
      <c r="B28" s="22" t="s">
        <v>72</v>
      </c>
      <c r="C28" s="177" t="s">
        <v>228</v>
      </c>
      <c r="D28" s="101" t="s">
        <v>31</v>
      </c>
      <c r="E28" s="149">
        <v>52</v>
      </c>
      <c r="F28" s="98"/>
      <c r="G28" s="9" t="s">
        <v>59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s="3" customFormat="1" ht="21" customHeight="1" x14ac:dyDescent="0.3">
      <c r="A29" s="95">
        <v>24</v>
      </c>
      <c r="B29" s="22" t="s">
        <v>72</v>
      </c>
      <c r="C29" s="177" t="s">
        <v>325</v>
      </c>
      <c r="D29" s="101" t="s">
        <v>269</v>
      </c>
      <c r="E29" s="149">
        <v>46</v>
      </c>
      <c r="F29" s="98" t="s">
        <v>248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3" customFormat="1" ht="21" customHeight="1" x14ac:dyDescent="0.3">
      <c r="A30" s="95">
        <v>25</v>
      </c>
      <c r="B30" s="22" t="s">
        <v>72</v>
      </c>
      <c r="C30" s="177" t="s">
        <v>326</v>
      </c>
      <c r="D30" s="101" t="s">
        <v>269</v>
      </c>
      <c r="E30" s="149">
        <v>55</v>
      </c>
      <c r="F30" s="98" t="s">
        <v>248</v>
      </c>
      <c r="G30" s="9" t="s">
        <v>59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s="3" customFormat="1" ht="21" customHeight="1" x14ac:dyDescent="0.3">
      <c r="A31" s="95">
        <v>26</v>
      </c>
      <c r="B31" s="22" t="s">
        <v>72</v>
      </c>
      <c r="C31" s="177" t="s">
        <v>328</v>
      </c>
      <c r="D31" s="101" t="s">
        <v>318</v>
      </c>
      <c r="E31" s="149">
        <v>47</v>
      </c>
      <c r="F31" s="98" t="s">
        <v>319</v>
      </c>
      <c r="G31" s="12" t="s">
        <v>81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3" customFormat="1" ht="21" customHeight="1" x14ac:dyDescent="0.3">
      <c r="A32" s="95">
        <v>27</v>
      </c>
      <c r="B32" s="22" t="s">
        <v>72</v>
      </c>
      <c r="C32" s="177" t="s">
        <v>320</v>
      </c>
      <c r="D32" s="101" t="s">
        <v>318</v>
      </c>
      <c r="E32" s="149">
        <v>48</v>
      </c>
      <c r="F32" s="98"/>
      <c r="G32" s="9" t="s">
        <v>59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s="5" customFormat="1" ht="21" customHeight="1" x14ac:dyDescent="0.3">
      <c r="A33" s="95">
        <v>28</v>
      </c>
      <c r="B33" s="22" t="s">
        <v>72</v>
      </c>
      <c r="C33" s="177" t="s">
        <v>327</v>
      </c>
      <c r="D33" s="101" t="s">
        <v>318</v>
      </c>
      <c r="E33" s="149">
        <v>39</v>
      </c>
      <c r="F33" s="98"/>
      <c r="G33" s="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s="5" customFormat="1" ht="21" customHeight="1" x14ac:dyDescent="0.3">
      <c r="A34" s="95">
        <v>29</v>
      </c>
      <c r="B34" s="22" t="s">
        <v>72</v>
      </c>
      <c r="C34" s="178" t="s">
        <v>229</v>
      </c>
      <c r="D34" s="73" t="s">
        <v>230</v>
      </c>
      <c r="E34" s="150">
        <v>68</v>
      </c>
      <c r="F34" s="138"/>
      <c r="G34" s="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s="5" customFormat="1" ht="21" customHeight="1" x14ac:dyDescent="0.3">
      <c r="A35" s="95">
        <v>30</v>
      </c>
      <c r="B35" s="22" t="s">
        <v>72</v>
      </c>
      <c r="C35" s="204" t="s">
        <v>212</v>
      </c>
      <c r="D35" s="213" t="s">
        <v>31</v>
      </c>
      <c r="E35" s="217">
        <v>74</v>
      </c>
      <c r="F35" s="138"/>
      <c r="G35" s="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s="5" customFormat="1" ht="21" customHeight="1" x14ac:dyDescent="0.3">
      <c r="A36" s="95">
        <v>31</v>
      </c>
      <c r="B36" s="96" t="s">
        <v>72</v>
      </c>
      <c r="C36" s="178" t="s">
        <v>231</v>
      </c>
      <c r="D36" s="73" t="s">
        <v>26</v>
      </c>
      <c r="E36" s="150">
        <v>72</v>
      </c>
      <c r="F36" s="138" t="s">
        <v>224</v>
      </c>
      <c r="G36" s="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5" customFormat="1" ht="21" customHeight="1" x14ac:dyDescent="0.3">
      <c r="A37" s="95">
        <v>32</v>
      </c>
      <c r="B37" s="22" t="s">
        <v>72</v>
      </c>
      <c r="C37" s="210" t="s">
        <v>204</v>
      </c>
      <c r="D37" s="73" t="s">
        <v>205</v>
      </c>
      <c r="E37" s="218">
        <v>72</v>
      </c>
      <c r="F37" s="138" t="s">
        <v>206</v>
      </c>
      <c r="G37" s="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5" customFormat="1" ht="21" customHeight="1" x14ac:dyDescent="0.3">
      <c r="A38" s="95">
        <v>33</v>
      </c>
      <c r="B38" s="22" t="s">
        <v>72</v>
      </c>
      <c r="C38" s="204" t="s">
        <v>324</v>
      </c>
      <c r="D38" s="140" t="s">
        <v>70</v>
      </c>
      <c r="E38" s="217">
        <v>50</v>
      </c>
      <c r="F38" s="138" t="s">
        <v>213</v>
      </c>
      <c r="G38" s="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5" customFormat="1" ht="21" customHeight="1" x14ac:dyDescent="0.3">
      <c r="A39" s="95">
        <v>34</v>
      </c>
      <c r="B39" s="109" t="s">
        <v>247</v>
      </c>
      <c r="C39" s="178" t="s">
        <v>232</v>
      </c>
      <c r="D39" s="73" t="s">
        <v>4</v>
      </c>
      <c r="E39" s="150">
        <v>23</v>
      </c>
      <c r="F39" s="138"/>
      <c r="G39" s="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5" customFormat="1" ht="21" customHeight="1" x14ac:dyDescent="0.3">
      <c r="A40" s="95">
        <v>35</v>
      </c>
      <c r="B40" s="109" t="s">
        <v>247</v>
      </c>
      <c r="C40" s="178" t="s">
        <v>233</v>
      </c>
      <c r="D40" s="73" t="s">
        <v>4</v>
      </c>
      <c r="E40" s="150">
        <v>55</v>
      </c>
      <c r="F40" s="138"/>
      <c r="G40" s="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5" customFormat="1" ht="21" customHeight="1" x14ac:dyDescent="0.3">
      <c r="A41" s="95">
        <v>36</v>
      </c>
      <c r="B41" s="109" t="s">
        <v>247</v>
      </c>
      <c r="C41" s="178" t="s">
        <v>235</v>
      </c>
      <c r="D41" s="73" t="s">
        <v>4</v>
      </c>
      <c r="E41" s="150">
        <v>72</v>
      </c>
      <c r="F41" s="138"/>
      <c r="G41" s="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5" customFormat="1" ht="21" customHeight="1" x14ac:dyDescent="0.3">
      <c r="A42" s="95">
        <v>37</v>
      </c>
      <c r="B42" s="139" t="s">
        <v>247</v>
      </c>
      <c r="C42" s="178" t="s">
        <v>234</v>
      </c>
      <c r="D42" s="73" t="s">
        <v>4</v>
      </c>
      <c r="E42" s="150">
        <v>64</v>
      </c>
      <c r="F42" s="138"/>
      <c r="G42" s="9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</row>
    <row r="43" spans="1:21" s="5" customFormat="1" ht="21" customHeight="1" x14ac:dyDescent="0.3">
      <c r="A43" s="95">
        <v>38</v>
      </c>
      <c r="B43" s="139" t="s">
        <v>247</v>
      </c>
      <c r="C43" s="204" t="s">
        <v>315</v>
      </c>
      <c r="D43" s="213" t="s">
        <v>37</v>
      </c>
      <c r="E43" s="217">
        <v>100</v>
      </c>
      <c r="F43" s="138"/>
      <c r="G43" s="9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</row>
    <row r="44" spans="1:21" s="5" customFormat="1" ht="21" customHeight="1" x14ac:dyDescent="0.3">
      <c r="A44" s="95">
        <v>39</v>
      </c>
      <c r="B44" s="139" t="s">
        <v>247</v>
      </c>
      <c r="C44" s="211" t="s">
        <v>207</v>
      </c>
      <c r="D44" s="214" t="s">
        <v>4</v>
      </c>
      <c r="E44" s="219">
        <v>52</v>
      </c>
      <c r="F44" s="138"/>
      <c r="G44" s="9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</row>
    <row r="45" spans="1:21" s="5" customFormat="1" ht="21" customHeight="1" thickBot="1" x14ac:dyDescent="0.35">
      <c r="A45" s="24">
        <v>40</v>
      </c>
      <c r="B45" s="25" t="s">
        <v>72</v>
      </c>
      <c r="C45" s="212" t="s">
        <v>32</v>
      </c>
      <c r="D45" s="215" t="s">
        <v>26</v>
      </c>
      <c r="E45" s="220">
        <v>60</v>
      </c>
      <c r="F45" s="103" t="s">
        <v>202</v>
      </c>
      <c r="G45" s="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3" customFormat="1" ht="27" customHeight="1" thickBot="1" x14ac:dyDescent="0.35">
      <c r="A46" s="58" t="s">
        <v>9</v>
      </c>
      <c r="B46" s="59" t="s">
        <v>76</v>
      </c>
      <c r="C46" s="164">
        <v>26</v>
      </c>
      <c r="D46" s="60"/>
      <c r="E46" s="61">
        <f>SUM(E47:E72)</f>
        <v>1785</v>
      </c>
      <c r="F46" s="62"/>
      <c r="G46" s="3" t="s">
        <v>61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3" customFormat="1" ht="21.75" customHeight="1" x14ac:dyDescent="0.3">
      <c r="A47" s="26">
        <v>1</v>
      </c>
      <c r="B47" s="27" t="s">
        <v>14</v>
      </c>
      <c r="C47" s="179" t="s">
        <v>25</v>
      </c>
      <c r="D47" s="132" t="s">
        <v>26</v>
      </c>
      <c r="E47" s="133">
        <v>72</v>
      </c>
      <c r="F47" s="131" t="s">
        <v>224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3" customFormat="1" ht="21.75" customHeight="1" x14ac:dyDescent="0.3">
      <c r="A48" s="28">
        <v>2</v>
      </c>
      <c r="B48" s="29" t="s">
        <v>14</v>
      </c>
      <c r="C48" s="180" t="s">
        <v>27</v>
      </c>
      <c r="D48" s="134" t="s">
        <v>6</v>
      </c>
      <c r="E48" s="135">
        <v>80</v>
      </c>
      <c r="F48" s="136"/>
      <c r="G48" s="1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3" customFormat="1" ht="21.75" customHeight="1" x14ac:dyDescent="0.3">
      <c r="A49" s="28">
        <v>3</v>
      </c>
      <c r="B49" s="29" t="s">
        <v>14</v>
      </c>
      <c r="C49" s="180" t="s">
        <v>28</v>
      </c>
      <c r="D49" s="134" t="s">
        <v>29</v>
      </c>
      <c r="E49" s="135">
        <v>50</v>
      </c>
      <c r="F49" s="136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3" customFormat="1" ht="21.75" customHeight="1" x14ac:dyDescent="0.3">
      <c r="A50" s="28">
        <v>4</v>
      </c>
      <c r="B50" s="29" t="s">
        <v>14</v>
      </c>
      <c r="C50" s="180" t="s">
        <v>30</v>
      </c>
      <c r="D50" s="134" t="s">
        <v>31</v>
      </c>
      <c r="E50" s="135">
        <v>74</v>
      </c>
      <c r="F50" s="136" t="s">
        <v>270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3" customFormat="1" ht="21.75" customHeight="1" x14ac:dyDescent="0.3">
      <c r="A51" s="28">
        <v>5</v>
      </c>
      <c r="B51" s="29" t="s">
        <v>14</v>
      </c>
      <c r="C51" s="180" t="s">
        <v>32</v>
      </c>
      <c r="D51" s="134" t="s">
        <v>26</v>
      </c>
      <c r="E51" s="135">
        <v>75</v>
      </c>
      <c r="F51" s="136" t="s">
        <v>202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3" customFormat="1" ht="21.75" customHeight="1" x14ac:dyDescent="0.3">
      <c r="A52" s="28">
        <v>6</v>
      </c>
      <c r="B52" s="29" t="s">
        <v>14</v>
      </c>
      <c r="C52" s="180" t="s">
        <v>33</v>
      </c>
      <c r="D52" s="134" t="s">
        <v>34</v>
      </c>
      <c r="E52" s="135">
        <v>55</v>
      </c>
      <c r="F52" s="136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3" customFormat="1" ht="21.75" customHeight="1" x14ac:dyDescent="0.3">
      <c r="A53" s="28">
        <v>7</v>
      </c>
      <c r="B53" s="29" t="s">
        <v>14</v>
      </c>
      <c r="C53" s="180" t="s">
        <v>35</v>
      </c>
      <c r="D53" s="134" t="s">
        <v>18</v>
      </c>
      <c r="E53" s="135">
        <v>64</v>
      </c>
      <c r="F53" s="13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5" customFormat="1" ht="21.75" customHeight="1" x14ac:dyDescent="0.3">
      <c r="A54" s="28">
        <v>8</v>
      </c>
      <c r="B54" s="29" t="s">
        <v>14</v>
      </c>
      <c r="C54" s="180" t="s">
        <v>36</v>
      </c>
      <c r="D54" s="134" t="s">
        <v>37</v>
      </c>
      <c r="E54" s="135">
        <v>84</v>
      </c>
      <c r="F54" s="13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5" customFormat="1" ht="21.75" customHeight="1" x14ac:dyDescent="0.3">
      <c r="A55" s="28">
        <v>9</v>
      </c>
      <c r="B55" s="29" t="s">
        <v>14</v>
      </c>
      <c r="C55" s="180" t="s">
        <v>38</v>
      </c>
      <c r="D55" s="134" t="s">
        <v>39</v>
      </c>
      <c r="E55" s="135">
        <v>53</v>
      </c>
      <c r="F55" s="13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5" customFormat="1" ht="21.75" customHeight="1" x14ac:dyDescent="0.3">
      <c r="A56" s="28">
        <v>10</v>
      </c>
      <c r="B56" s="29" t="s">
        <v>14</v>
      </c>
      <c r="C56" s="180" t="s">
        <v>40</v>
      </c>
      <c r="D56" s="134" t="s">
        <v>34</v>
      </c>
      <c r="E56" s="135">
        <v>72</v>
      </c>
      <c r="F56" s="136"/>
      <c r="H56" s="1"/>
      <c r="I56" s="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5" customFormat="1" ht="21.75" customHeight="1" x14ac:dyDescent="0.3">
      <c r="A57" s="28">
        <v>11</v>
      </c>
      <c r="B57" s="29" t="s">
        <v>14</v>
      </c>
      <c r="C57" s="180" t="s">
        <v>41</v>
      </c>
      <c r="D57" s="134" t="s">
        <v>37</v>
      </c>
      <c r="E57" s="135">
        <v>64</v>
      </c>
      <c r="F57" s="13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5" customFormat="1" ht="21.75" customHeight="1" x14ac:dyDescent="0.3">
      <c r="A58" s="28">
        <v>12</v>
      </c>
      <c r="B58" s="29" t="s">
        <v>14</v>
      </c>
      <c r="C58" s="180" t="s">
        <v>42</v>
      </c>
      <c r="D58" s="134" t="s">
        <v>4</v>
      </c>
      <c r="E58" s="135">
        <v>101</v>
      </c>
      <c r="F58" s="13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5" customFormat="1" ht="21.75" customHeight="1" x14ac:dyDescent="0.3">
      <c r="A59" s="28">
        <v>13</v>
      </c>
      <c r="B59" s="29" t="s">
        <v>14</v>
      </c>
      <c r="C59" s="180" t="s">
        <v>135</v>
      </c>
      <c r="D59" s="134" t="s">
        <v>5</v>
      </c>
      <c r="E59" s="135">
        <v>50</v>
      </c>
      <c r="F59" s="13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5" customFormat="1" ht="21.75" customHeight="1" x14ac:dyDescent="0.3">
      <c r="A60" s="28">
        <v>14</v>
      </c>
      <c r="B60" s="29" t="s">
        <v>14</v>
      </c>
      <c r="C60" s="180" t="s">
        <v>44</v>
      </c>
      <c r="D60" s="134" t="s">
        <v>16</v>
      </c>
      <c r="E60" s="135">
        <v>81</v>
      </c>
      <c r="F60" s="136" t="s">
        <v>271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5" customFormat="1" ht="21.75" customHeight="1" x14ac:dyDescent="0.3">
      <c r="A61" s="28">
        <v>15</v>
      </c>
      <c r="B61" s="29" t="s">
        <v>14</v>
      </c>
      <c r="C61" s="180" t="s">
        <v>45</v>
      </c>
      <c r="D61" s="134" t="s">
        <v>16</v>
      </c>
      <c r="E61" s="135">
        <v>81</v>
      </c>
      <c r="F61" s="136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5" customFormat="1" ht="21.75" customHeight="1" x14ac:dyDescent="0.3">
      <c r="A62" s="28">
        <v>16</v>
      </c>
      <c r="B62" s="29" t="s">
        <v>14</v>
      </c>
      <c r="C62" s="180" t="s">
        <v>46</v>
      </c>
      <c r="D62" s="134" t="s">
        <v>16</v>
      </c>
      <c r="E62" s="135">
        <v>81</v>
      </c>
      <c r="F62" s="136" t="s">
        <v>321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5" customFormat="1" ht="21.75" customHeight="1" x14ac:dyDescent="0.3">
      <c r="A63" s="28">
        <v>17</v>
      </c>
      <c r="B63" s="29" t="s">
        <v>14</v>
      </c>
      <c r="C63" s="180" t="s">
        <v>47</v>
      </c>
      <c r="D63" s="134" t="s">
        <v>37</v>
      </c>
      <c r="E63" s="135">
        <v>80</v>
      </c>
      <c r="F63" s="136" t="s">
        <v>224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3" customFormat="1" ht="21.75" customHeight="1" x14ac:dyDescent="0.3">
      <c r="A64" s="28">
        <v>18</v>
      </c>
      <c r="B64" s="29" t="s">
        <v>14</v>
      </c>
      <c r="C64" s="180" t="s">
        <v>48</v>
      </c>
      <c r="D64" s="134" t="s">
        <v>18</v>
      </c>
      <c r="E64" s="135">
        <v>80</v>
      </c>
      <c r="F64" s="136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3" customFormat="1" ht="21.75" customHeight="1" x14ac:dyDescent="0.3">
      <c r="A65" s="28">
        <v>19</v>
      </c>
      <c r="B65" s="29" t="s">
        <v>14</v>
      </c>
      <c r="C65" s="180" t="s">
        <v>49</v>
      </c>
      <c r="D65" s="134" t="s">
        <v>34</v>
      </c>
      <c r="E65" s="135">
        <v>70</v>
      </c>
      <c r="F65" s="13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3" customFormat="1" ht="21.75" customHeight="1" x14ac:dyDescent="0.3">
      <c r="A66" s="28">
        <v>20</v>
      </c>
      <c r="B66" s="29" t="s">
        <v>14</v>
      </c>
      <c r="C66" s="180" t="s">
        <v>50</v>
      </c>
      <c r="D66" s="134" t="s">
        <v>4</v>
      </c>
      <c r="E66" s="135">
        <v>65</v>
      </c>
      <c r="F66" s="13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5" customFormat="1" ht="21.75" customHeight="1" x14ac:dyDescent="0.3">
      <c r="A67" s="26">
        <v>21</v>
      </c>
      <c r="B67" s="29" t="s">
        <v>14</v>
      </c>
      <c r="C67" s="180" t="s">
        <v>51</v>
      </c>
      <c r="D67" s="134" t="s">
        <v>37</v>
      </c>
      <c r="E67" s="135">
        <v>100</v>
      </c>
      <c r="F67" s="13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5" customFormat="1" ht="21.75" customHeight="1" x14ac:dyDescent="0.3">
      <c r="A68" s="28">
        <v>22</v>
      </c>
      <c r="B68" s="29" t="s">
        <v>14</v>
      </c>
      <c r="C68" s="180" t="s">
        <v>52</v>
      </c>
      <c r="D68" s="134" t="s">
        <v>53</v>
      </c>
      <c r="E68" s="135">
        <v>49</v>
      </c>
      <c r="F68" s="136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5" customFormat="1" ht="21.75" customHeight="1" x14ac:dyDescent="0.3">
      <c r="A69" s="28">
        <v>23</v>
      </c>
      <c r="B69" s="29" t="s">
        <v>14</v>
      </c>
      <c r="C69" s="180" t="s">
        <v>54</v>
      </c>
      <c r="D69" s="134" t="s">
        <v>6</v>
      </c>
      <c r="E69" s="135">
        <v>64</v>
      </c>
      <c r="F69" s="136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5" customFormat="1" ht="21.75" customHeight="1" x14ac:dyDescent="0.3">
      <c r="A70" s="28">
        <v>24</v>
      </c>
      <c r="B70" s="29" t="s">
        <v>14</v>
      </c>
      <c r="C70" s="180" t="s">
        <v>55</v>
      </c>
      <c r="D70" s="134" t="s">
        <v>6</v>
      </c>
      <c r="E70" s="135">
        <v>40</v>
      </c>
      <c r="F70" s="136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5" customFormat="1" ht="21.75" customHeight="1" x14ac:dyDescent="0.3">
      <c r="A71" s="28">
        <v>25</v>
      </c>
      <c r="B71" s="29" t="s">
        <v>14</v>
      </c>
      <c r="C71" s="180" t="s">
        <v>56</v>
      </c>
      <c r="D71" s="134" t="s">
        <v>6</v>
      </c>
      <c r="E71" s="135">
        <v>40</v>
      </c>
      <c r="F71" s="136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5" customFormat="1" ht="21.75" customHeight="1" thickBot="1" x14ac:dyDescent="0.35">
      <c r="A72" s="28">
        <v>26</v>
      </c>
      <c r="B72" s="29" t="s">
        <v>14</v>
      </c>
      <c r="C72" s="180" t="s">
        <v>57</v>
      </c>
      <c r="D72" s="134" t="s">
        <v>58</v>
      </c>
      <c r="E72" s="135">
        <v>60</v>
      </c>
      <c r="F72" s="136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3" customFormat="1" ht="30" customHeight="1" thickBot="1" x14ac:dyDescent="0.35">
      <c r="A73" s="58" t="s">
        <v>9</v>
      </c>
      <c r="B73" s="59" t="s">
        <v>75</v>
      </c>
      <c r="C73" s="164">
        <v>42</v>
      </c>
      <c r="D73" s="60"/>
      <c r="E73" s="61">
        <f>SUM(E74:E115)</f>
        <v>2338</v>
      </c>
      <c r="F73" s="6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3" customFormat="1" ht="21.75" customHeight="1" x14ac:dyDescent="0.3">
      <c r="A74" s="30">
        <v>1</v>
      </c>
      <c r="B74" s="31" t="s">
        <v>62</v>
      </c>
      <c r="C74" s="181" t="s">
        <v>15</v>
      </c>
      <c r="D74" s="75" t="s">
        <v>16</v>
      </c>
      <c r="E74" s="76">
        <v>20</v>
      </c>
      <c r="F74" s="7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3" customFormat="1" ht="21.75" customHeight="1" x14ac:dyDescent="0.3">
      <c r="A75" s="32">
        <v>2</v>
      </c>
      <c r="B75" s="33" t="s">
        <v>62</v>
      </c>
      <c r="C75" s="182" t="s">
        <v>17</v>
      </c>
      <c r="D75" s="78" t="s">
        <v>16</v>
      </c>
      <c r="E75" s="135">
        <v>9</v>
      </c>
      <c r="F75" s="34"/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3" customFormat="1" ht="21.75" customHeight="1" x14ac:dyDescent="0.3">
      <c r="A76" s="32">
        <v>3</v>
      </c>
      <c r="B76" s="33" t="s">
        <v>62</v>
      </c>
      <c r="C76" s="183" t="s">
        <v>94</v>
      </c>
      <c r="D76" s="79" t="s">
        <v>91</v>
      </c>
      <c r="E76" s="135">
        <v>71</v>
      </c>
      <c r="F76" s="34"/>
      <c r="H76" s="1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3" customFormat="1" ht="21.75" customHeight="1" x14ac:dyDescent="0.3">
      <c r="A77" s="32">
        <v>4</v>
      </c>
      <c r="B77" s="33" t="s">
        <v>62</v>
      </c>
      <c r="C77" s="184" t="s">
        <v>86</v>
      </c>
      <c r="D77" s="41" t="s">
        <v>5</v>
      </c>
      <c r="E77" s="135">
        <v>52</v>
      </c>
      <c r="F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3" customFormat="1" ht="21.75" customHeight="1" x14ac:dyDescent="0.3">
      <c r="A78" s="32">
        <v>5</v>
      </c>
      <c r="B78" s="33" t="s">
        <v>62</v>
      </c>
      <c r="C78" s="184" t="s">
        <v>90</v>
      </c>
      <c r="D78" s="41" t="s">
        <v>91</v>
      </c>
      <c r="E78" s="135">
        <v>80</v>
      </c>
      <c r="F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3" customFormat="1" ht="21.75" customHeight="1" x14ac:dyDescent="0.3">
      <c r="A79" s="32">
        <v>6</v>
      </c>
      <c r="B79" s="33" t="s">
        <v>62</v>
      </c>
      <c r="C79" s="185" t="s">
        <v>144</v>
      </c>
      <c r="D79" s="80" t="s">
        <v>69</v>
      </c>
      <c r="E79" s="135">
        <v>80</v>
      </c>
      <c r="F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3" customFormat="1" ht="21.75" customHeight="1" x14ac:dyDescent="0.3">
      <c r="A80" s="32">
        <v>7</v>
      </c>
      <c r="B80" s="33" t="s">
        <v>62</v>
      </c>
      <c r="C80" s="186" t="s">
        <v>68</v>
      </c>
      <c r="D80" s="81" t="s">
        <v>145</v>
      </c>
      <c r="E80" s="135">
        <v>50</v>
      </c>
      <c r="F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3" customFormat="1" ht="21.75" customHeight="1" x14ac:dyDescent="0.3">
      <c r="A81" s="32">
        <v>8</v>
      </c>
      <c r="B81" s="33" t="s">
        <v>62</v>
      </c>
      <c r="C81" s="184" t="s">
        <v>84</v>
      </c>
      <c r="D81" s="41" t="s">
        <v>85</v>
      </c>
      <c r="E81" s="135">
        <v>50</v>
      </c>
      <c r="F81" s="34" t="s">
        <v>239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5" customFormat="1" ht="21.75" customHeight="1" x14ac:dyDescent="0.3">
      <c r="A82" s="30">
        <v>9</v>
      </c>
      <c r="B82" s="33" t="s">
        <v>62</v>
      </c>
      <c r="C82" s="186" t="s">
        <v>67</v>
      </c>
      <c r="D82" s="82" t="s">
        <v>11</v>
      </c>
      <c r="E82" s="135">
        <v>84</v>
      </c>
      <c r="F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5" customFormat="1" ht="21.75" customHeight="1" x14ac:dyDescent="0.3">
      <c r="A83" s="32">
        <v>10</v>
      </c>
      <c r="B83" s="33" t="s">
        <v>62</v>
      </c>
      <c r="C83" s="186" t="s">
        <v>65</v>
      </c>
      <c r="D83" s="82" t="s">
        <v>66</v>
      </c>
      <c r="E83" s="135">
        <v>50</v>
      </c>
      <c r="F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3" customFormat="1" ht="21.75" customHeight="1" x14ac:dyDescent="0.3">
      <c r="A84" s="32">
        <v>11</v>
      </c>
      <c r="B84" s="33" t="s">
        <v>62</v>
      </c>
      <c r="C84" s="184" t="s">
        <v>87</v>
      </c>
      <c r="D84" s="41" t="s">
        <v>88</v>
      </c>
      <c r="E84" s="135">
        <v>52</v>
      </c>
      <c r="F84" s="34" t="s">
        <v>240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5" customFormat="1" ht="21.75" customHeight="1" x14ac:dyDescent="0.3">
      <c r="A85" s="32">
        <v>12</v>
      </c>
      <c r="B85" s="33" t="s">
        <v>62</v>
      </c>
      <c r="C85" s="184" t="s">
        <v>89</v>
      </c>
      <c r="D85" s="41" t="s">
        <v>31</v>
      </c>
      <c r="E85" s="135">
        <v>62</v>
      </c>
      <c r="F85" s="36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3" customFormat="1" ht="21.75" customHeight="1" x14ac:dyDescent="0.3">
      <c r="A86" s="32">
        <v>13</v>
      </c>
      <c r="B86" s="35" t="s">
        <v>62</v>
      </c>
      <c r="C86" s="184" t="s">
        <v>82</v>
      </c>
      <c r="D86" s="41" t="s">
        <v>83</v>
      </c>
      <c r="E86" s="135">
        <v>47</v>
      </c>
      <c r="F86" s="3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3" customFormat="1" ht="21.75" customHeight="1" x14ac:dyDescent="0.3">
      <c r="A87" s="32">
        <v>14</v>
      </c>
      <c r="B87" s="35" t="s">
        <v>62</v>
      </c>
      <c r="C87" s="187" t="s">
        <v>97</v>
      </c>
      <c r="D87" s="83" t="s">
        <v>71</v>
      </c>
      <c r="E87" s="135">
        <v>62</v>
      </c>
      <c r="F87" s="36" t="s">
        <v>241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5" customFormat="1" ht="21.75" customHeight="1" x14ac:dyDescent="0.3">
      <c r="A88" s="32">
        <v>15</v>
      </c>
      <c r="B88" s="35" t="s">
        <v>62</v>
      </c>
      <c r="C88" s="182" t="s">
        <v>146</v>
      </c>
      <c r="D88" s="78" t="s">
        <v>18</v>
      </c>
      <c r="E88" s="135">
        <v>58</v>
      </c>
      <c r="F88" s="36" t="s">
        <v>242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5" customFormat="1" ht="21.75" customHeight="1" x14ac:dyDescent="0.3">
      <c r="A89" s="32">
        <v>16</v>
      </c>
      <c r="B89" s="35" t="s">
        <v>62</v>
      </c>
      <c r="C89" s="182" t="s">
        <v>21</v>
      </c>
      <c r="D89" s="78" t="s">
        <v>20</v>
      </c>
      <c r="E89" s="135">
        <v>36</v>
      </c>
      <c r="F89" s="36" t="s">
        <v>241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5" customFormat="1" ht="21.75" customHeight="1" x14ac:dyDescent="0.3">
      <c r="A90" s="32">
        <v>17</v>
      </c>
      <c r="B90" s="35" t="s">
        <v>62</v>
      </c>
      <c r="C90" s="183" t="s">
        <v>92</v>
      </c>
      <c r="D90" s="79" t="s">
        <v>93</v>
      </c>
      <c r="E90" s="135">
        <v>75</v>
      </c>
      <c r="F90" s="3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5" customFormat="1" ht="21.75" customHeight="1" x14ac:dyDescent="0.3">
      <c r="A91" s="32">
        <v>18</v>
      </c>
      <c r="B91" s="35" t="s">
        <v>62</v>
      </c>
      <c r="C91" s="186" t="s">
        <v>147</v>
      </c>
      <c r="D91" s="82" t="s">
        <v>64</v>
      </c>
      <c r="E91" s="135">
        <v>55</v>
      </c>
      <c r="F91" s="36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5" customFormat="1" ht="21.75" customHeight="1" x14ac:dyDescent="0.3">
      <c r="A92" s="32">
        <v>19</v>
      </c>
      <c r="B92" s="35" t="s">
        <v>62</v>
      </c>
      <c r="C92" s="187" t="s">
        <v>96</v>
      </c>
      <c r="D92" s="83" t="s">
        <v>99</v>
      </c>
      <c r="E92" s="135">
        <v>50</v>
      </c>
      <c r="F92" s="3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5" customFormat="1" ht="21.75" customHeight="1" x14ac:dyDescent="0.3">
      <c r="A93" s="32">
        <v>20</v>
      </c>
      <c r="B93" s="35" t="s">
        <v>62</v>
      </c>
      <c r="C93" s="186" t="s">
        <v>148</v>
      </c>
      <c r="D93" s="82" t="s">
        <v>63</v>
      </c>
      <c r="E93" s="135">
        <v>72</v>
      </c>
      <c r="F93" s="3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5" customFormat="1" ht="21.75" customHeight="1" x14ac:dyDescent="0.3">
      <c r="A94" s="32">
        <v>21</v>
      </c>
      <c r="B94" s="35" t="s">
        <v>62</v>
      </c>
      <c r="C94" s="184" t="s">
        <v>98</v>
      </c>
      <c r="D94" s="83" t="s">
        <v>12</v>
      </c>
      <c r="E94" s="135">
        <v>29</v>
      </c>
      <c r="F94" s="36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5" customFormat="1" ht="21.75" customHeight="1" x14ac:dyDescent="0.3">
      <c r="A95" s="32">
        <v>22</v>
      </c>
      <c r="B95" s="35" t="s">
        <v>62</v>
      </c>
      <c r="C95" s="188" t="s">
        <v>19</v>
      </c>
      <c r="D95" s="82" t="s">
        <v>20</v>
      </c>
      <c r="E95" s="135">
        <v>35</v>
      </c>
      <c r="F95" s="36" t="s">
        <v>243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5" customFormat="1" ht="21.75" customHeight="1" x14ac:dyDescent="0.3">
      <c r="A96" s="32">
        <v>23</v>
      </c>
      <c r="B96" s="35" t="s">
        <v>62</v>
      </c>
      <c r="C96" s="189" t="s">
        <v>149</v>
      </c>
      <c r="D96" s="84" t="s">
        <v>13</v>
      </c>
      <c r="E96" s="135">
        <v>70</v>
      </c>
      <c r="F96" s="85"/>
      <c r="H96" s="1"/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5" customFormat="1" ht="21.75" customHeight="1" x14ac:dyDescent="0.3">
      <c r="A97" s="32">
        <v>24</v>
      </c>
      <c r="B97" s="35" t="s">
        <v>62</v>
      </c>
      <c r="C97" s="190" t="s">
        <v>150</v>
      </c>
      <c r="D97" s="82" t="s">
        <v>151</v>
      </c>
      <c r="E97" s="135">
        <v>80</v>
      </c>
      <c r="F97" s="36" t="s">
        <v>242</v>
      </c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5" customFormat="1" ht="21.75" customHeight="1" x14ac:dyDescent="0.3">
      <c r="A98" s="32">
        <v>25</v>
      </c>
      <c r="B98" s="35" t="s">
        <v>62</v>
      </c>
      <c r="C98" s="190" t="s">
        <v>152</v>
      </c>
      <c r="D98" s="82" t="s">
        <v>153</v>
      </c>
      <c r="E98" s="135">
        <v>40</v>
      </c>
      <c r="F98" s="36" t="s">
        <v>244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5" customFormat="1" ht="21.75" customHeight="1" x14ac:dyDescent="0.3">
      <c r="A99" s="32">
        <v>26</v>
      </c>
      <c r="B99" s="35" t="s">
        <v>62</v>
      </c>
      <c r="C99" s="184" t="s">
        <v>154</v>
      </c>
      <c r="D99" s="41" t="s">
        <v>83</v>
      </c>
      <c r="E99" s="135">
        <v>62</v>
      </c>
      <c r="F99" s="3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21" customHeight="1" x14ac:dyDescent="0.3">
      <c r="A100" s="40">
        <v>27</v>
      </c>
      <c r="B100" s="39" t="s">
        <v>62</v>
      </c>
      <c r="C100" s="184" t="s">
        <v>155</v>
      </c>
      <c r="D100" s="41" t="s">
        <v>85</v>
      </c>
      <c r="E100" s="135">
        <v>50</v>
      </c>
      <c r="F100" s="37"/>
    </row>
    <row r="101" spans="1:21" ht="21.75" customHeight="1" x14ac:dyDescent="0.3">
      <c r="A101" s="40">
        <v>28</v>
      </c>
      <c r="B101" s="35" t="s">
        <v>62</v>
      </c>
      <c r="C101" s="184" t="s">
        <v>156</v>
      </c>
      <c r="D101" s="41" t="s">
        <v>31</v>
      </c>
      <c r="E101" s="135">
        <v>74</v>
      </c>
      <c r="F101" s="37"/>
      <c r="G101" s="8"/>
    </row>
    <row r="102" spans="1:21" ht="21.75" customHeight="1" x14ac:dyDescent="0.3">
      <c r="A102" s="40">
        <v>29</v>
      </c>
      <c r="B102" s="35" t="s">
        <v>62</v>
      </c>
      <c r="C102" s="182" t="s">
        <v>22</v>
      </c>
      <c r="D102" s="78" t="s">
        <v>23</v>
      </c>
      <c r="E102" s="135">
        <v>51</v>
      </c>
      <c r="F102" s="34"/>
    </row>
    <row r="103" spans="1:21" ht="21.75" customHeight="1" x14ac:dyDescent="0.3">
      <c r="A103" s="40">
        <v>30</v>
      </c>
      <c r="B103" s="35" t="s">
        <v>62</v>
      </c>
      <c r="C103" s="182" t="s">
        <v>24</v>
      </c>
      <c r="D103" s="78" t="s">
        <v>16</v>
      </c>
      <c r="E103" s="135">
        <v>34</v>
      </c>
      <c r="F103" s="37"/>
    </row>
    <row r="104" spans="1:21" ht="21.75" customHeight="1" x14ac:dyDescent="0.3">
      <c r="A104" s="40">
        <v>31</v>
      </c>
      <c r="B104" s="35" t="s">
        <v>62</v>
      </c>
      <c r="C104" s="183" t="s">
        <v>157</v>
      </c>
      <c r="D104" s="79" t="s">
        <v>158</v>
      </c>
      <c r="E104" s="135">
        <v>60</v>
      </c>
      <c r="F104" s="37"/>
    </row>
    <row r="105" spans="1:21" ht="21.75" customHeight="1" x14ac:dyDescent="0.3">
      <c r="A105" s="40">
        <v>32</v>
      </c>
      <c r="B105" s="35" t="s">
        <v>62</v>
      </c>
      <c r="C105" s="187" t="s">
        <v>159</v>
      </c>
      <c r="D105" s="83" t="s">
        <v>160</v>
      </c>
      <c r="E105" s="135">
        <v>72</v>
      </c>
      <c r="F105" s="37"/>
    </row>
    <row r="106" spans="1:21" ht="21.75" customHeight="1" x14ac:dyDescent="0.3">
      <c r="A106" s="40">
        <v>33</v>
      </c>
      <c r="B106" s="35" t="s">
        <v>62</v>
      </c>
      <c r="C106" s="191" t="s">
        <v>161</v>
      </c>
      <c r="D106" s="82" t="s">
        <v>162</v>
      </c>
      <c r="E106" s="135">
        <v>65</v>
      </c>
      <c r="F106" s="38" t="s">
        <v>245</v>
      </c>
    </row>
    <row r="107" spans="1:21" ht="21.75" customHeight="1" x14ac:dyDescent="0.3">
      <c r="A107" s="40">
        <v>34</v>
      </c>
      <c r="B107" s="35" t="s">
        <v>62</v>
      </c>
      <c r="C107" s="186" t="s">
        <v>163</v>
      </c>
      <c r="D107" s="82" t="s">
        <v>162</v>
      </c>
      <c r="E107" s="135">
        <v>65</v>
      </c>
      <c r="F107" s="36" t="s">
        <v>246</v>
      </c>
    </row>
    <row r="108" spans="1:21" ht="21.75" customHeight="1" x14ac:dyDescent="0.3">
      <c r="A108" s="40">
        <v>35</v>
      </c>
      <c r="B108" s="35" t="s">
        <v>62</v>
      </c>
      <c r="C108" s="184" t="s">
        <v>164</v>
      </c>
      <c r="D108" s="41" t="s">
        <v>37</v>
      </c>
      <c r="E108" s="135">
        <v>68</v>
      </c>
      <c r="F108" s="37"/>
    </row>
    <row r="109" spans="1:21" ht="21.75" customHeight="1" x14ac:dyDescent="0.3">
      <c r="A109" s="40">
        <v>36</v>
      </c>
      <c r="B109" s="35" t="s">
        <v>62</v>
      </c>
      <c r="C109" s="187" t="s">
        <v>165</v>
      </c>
      <c r="D109" s="83" t="s">
        <v>166</v>
      </c>
      <c r="E109" s="135">
        <v>48</v>
      </c>
      <c r="F109" s="37"/>
    </row>
    <row r="110" spans="1:21" ht="21.75" customHeight="1" x14ac:dyDescent="0.3">
      <c r="A110" s="40">
        <v>37</v>
      </c>
      <c r="B110" s="35" t="s">
        <v>62</v>
      </c>
      <c r="C110" s="184" t="s">
        <v>167</v>
      </c>
      <c r="D110" s="41" t="s">
        <v>37</v>
      </c>
      <c r="E110" s="135">
        <v>60</v>
      </c>
      <c r="F110" s="37"/>
    </row>
    <row r="111" spans="1:21" ht="21.75" customHeight="1" x14ac:dyDescent="0.3">
      <c r="A111" s="40">
        <v>38</v>
      </c>
      <c r="B111" s="35" t="s">
        <v>62</v>
      </c>
      <c r="C111" s="192" t="s">
        <v>168</v>
      </c>
      <c r="D111" s="82" t="s">
        <v>169</v>
      </c>
      <c r="E111" s="135">
        <v>50</v>
      </c>
      <c r="F111" s="37" t="s">
        <v>239</v>
      </c>
    </row>
    <row r="112" spans="1:21" ht="21.75" customHeight="1" x14ac:dyDescent="0.3">
      <c r="A112" s="40">
        <v>39</v>
      </c>
      <c r="B112" s="35" t="s">
        <v>62</v>
      </c>
      <c r="C112" s="184" t="s">
        <v>170</v>
      </c>
      <c r="D112" s="41" t="s">
        <v>5</v>
      </c>
      <c r="E112" s="135">
        <v>80</v>
      </c>
      <c r="F112" s="37"/>
    </row>
    <row r="113" spans="1:10" s="130" customFormat="1" ht="21.75" customHeight="1" x14ac:dyDescent="0.3">
      <c r="A113" s="40">
        <v>40</v>
      </c>
      <c r="B113" s="35" t="s">
        <v>282</v>
      </c>
      <c r="C113" s="193" t="s">
        <v>283</v>
      </c>
      <c r="D113" s="151" t="s">
        <v>16</v>
      </c>
      <c r="E113" s="152">
        <v>40</v>
      </c>
      <c r="F113" s="153"/>
    </row>
    <row r="114" spans="1:10" s="130" customFormat="1" ht="21.75" customHeight="1" x14ac:dyDescent="0.3">
      <c r="A114" s="40">
        <v>41</v>
      </c>
      <c r="B114" s="35" t="s">
        <v>282</v>
      </c>
      <c r="C114" s="193" t="s">
        <v>284</v>
      </c>
      <c r="D114" s="151" t="s">
        <v>269</v>
      </c>
      <c r="E114" s="152">
        <v>42</v>
      </c>
      <c r="F114" s="153" t="s">
        <v>287</v>
      </c>
    </row>
    <row r="115" spans="1:10" ht="21.75" customHeight="1" thickBot="1" x14ac:dyDescent="0.35">
      <c r="A115" s="40">
        <v>42</v>
      </c>
      <c r="B115" s="35" t="s">
        <v>62</v>
      </c>
      <c r="C115" s="194" t="s">
        <v>285</v>
      </c>
      <c r="D115" s="86" t="s">
        <v>269</v>
      </c>
      <c r="E115" s="87">
        <v>48</v>
      </c>
      <c r="F115" s="88" t="s">
        <v>286</v>
      </c>
    </row>
    <row r="116" spans="1:10" ht="25.5" customHeight="1" thickBot="1" x14ac:dyDescent="0.35">
      <c r="A116" s="68" t="s">
        <v>9</v>
      </c>
      <c r="B116" s="69" t="s">
        <v>73</v>
      </c>
      <c r="C116" s="69">
        <v>51</v>
      </c>
      <c r="D116" s="70"/>
      <c r="E116" s="71">
        <f>SUM(E117:E167)</f>
        <v>2696</v>
      </c>
      <c r="F116" s="62"/>
    </row>
    <row r="117" spans="1:10" s="13" customFormat="1" ht="22.5" customHeight="1" x14ac:dyDescent="0.3">
      <c r="A117" s="42">
        <v>1</v>
      </c>
      <c r="B117" s="43" t="s">
        <v>102</v>
      </c>
      <c r="C117" s="195" t="s">
        <v>103</v>
      </c>
      <c r="D117" s="44" t="s">
        <v>70</v>
      </c>
      <c r="E117" s="45">
        <v>27</v>
      </c>
      <c r="F117" s="46"/>
      <c r="G117" s="16"/>
    </row>
    <row r="118" spans="1:10" s="13" customFormat="1" ht="22.5" customHeight="1" x14ac:dyDescent="0.3">
      <c r="A118" s="47">
        <v>2</v>
      </c>
      <c r="B118" s="48" t="s">
        <v>102</v>
      </c>
      <c r="C118" s="196" t="s">
        <v>141</v>
      </c>
      <c r="D118" s="49" t="s">
        <v>37</v>
      </c>
      <c r="E118" s="50">
        <v>60</v>
      </c>
      <c r="F118" s="51"/>
      <c r="G118" s="16"/>
    </row>
    <row r="119" spans="1:10" s="13" customFormat="1" ht="22.5" customHeight="1" x14ac:dyDescent="0.3">
      <c r="A119" s="47">
        <v>3</v>
      </c>
      <c r="B119" s="48" t="s">
        <v>102</v>
      </c>
      <c r="C119" s="196" t="s">
        <v>104</v>
      </c>
      <c r="D119" s="49" t="s">
        <v>5</v>
      </c>
      <c r="E119" s="49">
        <v>60</v>
      </c>
      <c r="F119" s="52"/>
      <c r="G119" s="16"/>
    </row>
    <row r="120" spans="1:10" s="13" customFormat="1" ht="22.5" customHeight="1" x14ac:dyDescent="0.3">
      <c r="A120" s="47">
        <v>4</v>
      </c>
      <c r="B120" s="48" t="s">
        <v>102</v>
      </c>
      <c r="C120" s="196" t="s">
        <v>105</v>
      </c>
      <c r="D120" s="49" t="s">
        <v>106</v>
      </c>
      <c r="E120" s="49">
        <v>50</v>
      </c>
      <c r="F120" s="51"/>
      <c r="G120" s="16"/>
    </row>
    <row r="121" spans="1:10" s="14" customFormat="1" ht="22.5" customHeight="1" x14ac:dyDescent="0.3">
      <c r="A121" s="47">
        <v>5</v>
      </c>
      <c r="B121" s="48" t="s">
        <v>102</v>
      </c>
      <c r="C121" s="196" t="s">
        <v>107</v>
      </c>
      <c r="D121" s="49" t="s">
        <v>108</v>
      </c>
      <c r="E121" s="49">
        <v>68</v>
      </c>
      <c r="F121" s="52"/>
      <c r="G121" s="16"/>
    </row>
    <row r="122" spans="1:10" s="14" customFormat="1" ht="22.5" customHeight="1" x14ac:dyDescent="0.3">
      <c r="A122" s="47">
        <v>6</v>
      </c>
      <c r="B122" s="48" t="s">
        <v>102</v>
      </c>
      <c r="C122" s="197" t="s">
        <v>249</v>
      </c>
      <c r="D122" s="114" t="s">
        <v>250</v>
      </c>
      <c r="E122" s="115">
        <v>35</v>
      </c>
      <c r="F122" s="116"/>
      <c r="G122" s="16"/>
    </row>
    <row r="123" spans="1:10" s="14" customFormat="1" ht="22.5" customHeight="1" x14ac:dyDescent="0.3">
      <c r="A123" s="47">
        <v>7</v>
      </c>
      <c r="B123" s="48" t="s">
        <v>102</v>
      </c>
      <c r="C123" s="196" t="s">
        <v>109</v>
      </c>
      <c r="D123" s="49" t="s">
        <v>83</v>
      </c>
      <c r="E123" s="50">
        <v>60</v>
      </c>
      <c r="F123" s="51"/>
      <c r="G123" s="16"/>
      <c r="J123" s="1"/>
    </row>
    <row r="124" spans="1:10" s="14" customFormat="1" ht="22.5" customHeight="1" x14ac:dyDescent="0.3">
      <c r="A124" s="47">
        <v>8</v>
      </c>
      <c r="B124" s="48" t="s">
        <v>102</v>
      </c>
      <c r="C124" s="196" t="s">
        <v>189</v>
      </c>
      <c r="D124" s="49" t="s">
        <v>190</v>
      </c>
      <c r="E124" s="50">
        <v>40</v>
      </c>
      <c r="F124" s="51"/>
      <c r="G124" s="16"/>
      <c r="J124" s="1"/>
    </row>
    <row r="125" spans="1:10" s="14" customFormat="1" ht="22.5" customHeight="1" x14ac:dyDescent="0.3">
      <c r="A125" s="47">
        <v>9</v>
      </c>
      <c r="B125" s="48" t="s">
        <v>102</v>
      </c>
      <c r="C125" s="196" t="s">
        <v>110</v>
      </c>
      <c r="D125" s="49" t="s">
        <v>70</v>
      </c>
      <c r="E125" s="50">
        <v>30</v>
      </c>
      <c r="F125" s="51"/>
      <c r="G125" s="16"/>
      <c r="J125" s="1"/>
    </row>
    <row r="126" spans="1:10" s="14" customFormat="1" ht="22.5" customHeight="1" x14ac:dyDescent="0.3">
      <c r="A126" s="47">
        <v>10</v>
      </c>
      <c r="B126" s="48" t="s">
        <v>102</v>
      </c>
      <c r="C126" s="196" t="s">
        <v>111</v>
      </c>
      <c r="D126" s="49" t="s">
        <v>112</v>
      </c>
      <c r="E126" s="50">
        <v>50</v>
      </c>
      <c r="F126" s="51"/>
      <c r="G126" s="16"/>
      <c r="J126" s="1"/>
    </row>
    <row r="127" spans="1:10" s="15" customFormat="1" ht="22.5" customHeight="1" x14ac:dyDescent="0.3">
      <c r="A127" s="47">
        <v>11</v>
      </c>
      <c r="B127" s="48" t="s">
        <v>102</v>
      </c>
      <c r="C127" s="196" t="s">
        <v>113</v>
      </c>
      <c r="D127" s="49" t="s">
        <v>114</v>
      </c>
      <c r="E127" s="49">
        <v>35</v>
      </c>
      <c r="F127" s="52"/>
      <c r="G127" s="16" t="s">
        <v>95</v>
      </c>
      <c r="J127" s="1"/>
    </row>
    <row r="128" spans="1:10" s="15" customFormat="1" ht="22.5" customHeight="1" x14ac:dyDescent="0.3">
      <c r="A128" s="47">
        <v>12</v>
      </c>
      <c r="B128" s="48" t="s">
        <v>102</v>
      </c>
      <c r="C128" s="196" t="s">
        <v>115</v>
      </c>
      <c r="D128" s="49" t="s">
        <v>116</v>
      </c>
      <c r="E128" s="50">
        <v>76</v>
      </c>
      <c r="F128" s="51"/>
      <c r="G128" s="16"/>
      <c r="J128" s="1"/>
    </row>
    <row r="129" spans="1:10" s="15" customFormat="1" ht="22.5" customHeight="1" x14ac:dyDescent="0.3">
      <c r="A129" s="47">
        <v>13</v>
      </c>
      <c r="B129" s="48" t="s">
        <v>102</v>
      </c>
      <c r="C129" s="196" t="s">
        <v>35</v>
      </c>
      <c r="D129" s="49" t="s">
        <v>5</v>
      </c>
      <c r="E129" s="50">
        <v>64</v>
      </c>
      <c r="F129" s="51"/>
      <c r="G129" s="16"/>
      <c r="J129" s="1"/>
    </row>
    <row r="130" spans="1:10" s="15" customFormat="1" ht="22.5" customHeight="1" x14ac:dyDescent="0.3">
      <c r="A130" s="47">
        <v>14</v>
      </c>
      <c r="B130" s="48" t="s">
        <v>102</v>
      </c>
      <c r="C130" s="196" t="s">
        <v>117</v>
      </c>
      <c r="D130" s="49" t="s">
        <v>34</v>
      </c>
      <c r="E130" s="50">
        <v>48</v>
      </c>
      <c r="F130" s="51"/>
      <c r="G130" s="16"/>
      <c r="J130" s="1"/>
    </row>
    <row r="131" spans="1:10" s="15" customFormat="1" ht="22.5" customHeight="1" x14ac:dyDescent="0.3">
      <c r="A131" s="47">
        <v>15</v>
      </c>
      <c r="B131" s="48" t="s">
        <v>102</v>
      </c>
      <c r="C131" s="196" t="s">
        <v>118</v>
      </c>
      <c r="D131" s="49" t="s">
        <v>106</v>
      </c>
      <c r="E131" s="50">
        <v>50</v>
      </c>
      <c r="F131" s="51"/>
      <c r="G131" s="16"/>
      <c r="J131" s="1"/>
    </row>
    <row r="132" spans="1:10" s="15" customFormat="1" ht="22.5" customHeight="1" x14ac:dyDescent="0.3">
      <c r="A132" s="47">
        <v>16</v>
      </c>
      <c r="B132" s="48" t="s">
        <v>102</v>
      </c>
      <c r="C132" s="196" t="s">
        <v>191</v>
      </c>
      <c r="D132" s="49" t="s">
        <v>5</v>
      </c>
      <c r="E132" s="49">
        <v>72</v>
      </c>
      <c r="F132" s="52"/>
      <c r="G132" s="16"/>
      <c r="J132" s="1"/>
    </row>
    <row r="133" spans="1:10" s="15" customFormat="1" ht="22.5" customHeight="1" x14ac:dyDescent="0.3">
      <c r="A133" s="47">
        <v>17</v>
      </c>
      <c r="B133" s="48" t="s">
        <v>102</v>
      </c>
      <c r="C133" s="196" t="s">
        <v>192</v>
      </c>
      <c r="D133" s="49" t="s">
        <v>193</v>
      </c>
      <c r="E133" s="50">
        <v>30</v>
      </c>
      <c r="F133" s="51"/>
      <c r="G133" s="16"/>
      <c r="J133" s="1"/>
    </row>
    <row r="134" spans="1:10" s="15" customFormat="1" ht="22.5" customHeight="1" x14ac:dyDescent="0.3">
      <c r="A134" s="47">
        <v>18</v>
      </c>
      <c r="B134" s="48" t="s">
        <v>102</v>
      </c>
      <c r="C134" s="196" t="s">
        <v>119</v>
      </c>
      <c r="D134" s="49" t="s">
        <v>120</v>
      </c>
      <c r="E134" s="49">
        <v>60</v>
      </c>
      <c r="F134" s="52"/>
      <c r="G134" s="16"/>
      <c r="J134" s="1"/>
    </row>
    <row r="135" spans="1:10" s="15" customFormat="1" ht="22.5" customHeight="1" x14ac:dyDescent="0.3">
      <c r="A135" s="47">
        <v>19</v>
      </c>
      <c r="B135" s="48" t="s">
        <v>102</v>
      </c>
      <c r="C135" s="196" t="s">
        <v>121</v>
      </c>
      <c r="D135" s="49" t="s">
        <v>122</v>
      </c>
      <c r="E135" s="50">
        <v>48</v>
      </c>
      <c r="F135" s="51"/>
      <c r="G135" s="16"/>
      <c r="J135" s="1"/>
    </row>
    <row r="136" spans="1:10" s="15" customFormat="1" ht="22.5" customHeight="1" x14ac:dyDescent="0.3">
      <c r="A136" s="47">
        <v>20</v>
      </c>
      <c r="B136" s="48" t="s">
        <v>102</v>
      </c>
      <c r="C136" s="196" t="s">
        <v>126</v>
      </c>
      <c r="D136" s="49" t="s">
        <v>70</v>
      </c>
      <c r="E136" s="50">
        <v>36</v>
      </c>
      <c r="F136" s="51"/>
      <c r="G136" s="16"/>
      <c r="J136" s="1"/>
    </row>
    <row r="137" spans="1:10" s="15" customFormat="1" ht="22.5" customHeight="1" x14ac:dyDescent="0.3">
      <c r="A137" s="47">
        <v>21</v>
      </c>
      <c r="B137" s="48" t="s">
        <v>102</v>
      </c>
      <c r="C137" s="196" t="s">
        <v>38</v>
      </c>
      <c r="D137" s="49" t="s">
        <v>39</v>
      </c>
      <c r="E137" s="49">
        <v>55</v>
      </c>
      <c r="F137" s="52"/>
      <c r="G137" s="16"/>
      <c r="J137" s="1"/>
    </row>
    <row r="138" spans="1:10" s="15" customFormat="1" ht="22.5" customHeight="1" x14ac:dyDescent="0.3">
      <c r="A138" s="47">
        <v>22</v>
      </c>
      <c r="B138" s="48" t="s">
        <v>102</v>
      </c>
      <c r="C138" s="196" t="s">
        <v>123</v>
      </c>
      <c r="D138" s="49" t="s">
        <v>124</v>
      </c>
      <c r="E138" s="50">
        <v>50</v>
      </c>
      <c r="F138" s="51"/>
      <c r="G138" s="17"/>
      <c r="H138" s="18" t="s">
        <v>101</v>
      </c>
      <c r="J138" s="1"/>
    </row>
    <row r="139" spans="1:10" s="15" customFormat="1" ht="22.5" customHeight="1" x14ac:dyDescent="0.3">
      <c r="A139" s="47">
        <v>23</v>
      </c>
      <c r="B139" s="48" t="s">
        <v>102</v>
      </c>
      <c r="C139" s="196" t="s">
        <v>125</v>
      </c>
      <c r="D139" s="49" t="s">
        <v>122</v>
      </c>
      <c r="E139" s="50">
        <v>48</v>
      </c>
      <c r="F139" s="51" t="s">
        <v>251</v>
      </c>
      <c r="G139" s="17"/>
      <c r="H139" s="18" t="s">
        <v>100</v>
      </c>
      <c r="J139" s="1"/>
    </row>
    <row r="140" spans="1:10" s="15" customFormat="1" ht="22.5" customHeight="1" x14ac:dyDescent="0.3">
      <c r="A140" s="47">
        <v>24</v>
      </c>
      <c r="B140" s="48" t="s">
        <v>102</v>
      </c>
      <c r="C140" s="197" t="s">
        <v>252</v>
      </c>
      <c r="D140" s="114" t="s">
        <v>253</v>
      </c>
      <c r="E140" s="115">
        <v>19</v>
      </c>
      <c r="F140" s="116"/>
      <c r="G140" s="16"/>
      <c r="J140" s="1"/>
    </row>
    <row r="141" spans="1:10" s="15" customFormat="1" ht="22.5" customHeight="1" x14ac:dyDescent="0.3">
      <c r="A141" s="47">
        <v>25</v>
      </c>
      <c r="B141" s="48" t="s">
        <v>102</v>
      </c>
      <c r="C141" s="196" t="s">
        <v>127</v>
      </c>
      <c r="D141" s="49" t="s">
        <v>5</v>
      </c>
      <c r="E141" s="50">
        <v>64</v>
      </c>
      <c r="F141" s="51"/>
      <c r="G141" s="16"/>
      <c r="J141" s="1"/>
    </row>
    <row r="142" spans="1:10" s="15" customFormat="1" ht="22.5" customHeight="1" x14ac:dyDescent="0.3">
      <c r="A142" s="47">
        <v>26</v>
      </c>
      <c r="B142" s="48" t="s">
        <v>102</v>
      </c>
      <c r="C142" s="197" t="s">
        <v>254</v>
      </c>
      <c r="D142" s="114" t="s">
        <v>91</v>
      </c>
      <c r="E142" s="115">
        <v>60</v>
      </c>
      <c r="F142" s="116"/>
      <c r="G142" s="16"/>
      <c r="J142" s="1"/>
    </row>
    <row r="143" spans="1:10" s="15" customFormat="1" ht="22.5" customHeight="1" x14ac:dyDescent="0.3">
      <c r="A143" s="47">
        <v>27</v>
      </c>
      <c r="B143" s="48" t="s">
        <v>102</v>
      </c>
      <c r="C143" s="197" t="s">
        <v>255</v>
      </c>
      <c r="D143" s="114" t="s">
        <v>256</v>
      </c>
      <c r="E143" s="115">
        <v>50</v>
      </c>
      <c r="F143" s="116"/>
      <c r="G143" s="16"/>
      <c r="J143" s="1"/>
    </row>
    <row r="144" spans="1:10" s="15" customFormat="1" ht="22.5" customHeight="1" x14ac:dyDescent="0.3">
      <c r="A144" s="47">
        <v>28</v>
      </c>
      <c r="B144" s="48" t="s">
        <v>102</v>
      </c>
      <c r="C144" s="196" t="s">
        <v>194</v>
      </c>
      <c r="D144" s="49" t="s">
        <v>70</v>
      </c>
      <c r="E144" s="50">
        <v>34</v>
      </c>
      <c r="F144" s="51"/>
      <c r="G144" s="16"/>
      <c r="J144" s="1"/>
    </row>
    <row r="145" spans="1:10" s="15" customFormat="1" ht="22.5" customHeight="1" x14ac:dyDescent="0.3">
      <c r="A145" s="47">
        <v>29</v>
      </c>
      <c r="B145" s="48" t="s">
        <v>102</v>
      </c>
      <c r="C145" s="196" t="s">
        <v>139</v>
      </c>
      <c r="D145" s="49" t="s">
        <v>140</v>
      </c>
      <c r="E145" s="49">
        <v>55</v>
      </c>
      <c r="F145" s="51"/>
      <c r="G145" s="16"/>
      <c r="J145" s="1"/>
    </row>
    <row r="146" spans="1:10" s="15" customFormat="1" ht="22.5" customHeight="1" x14ac:dyDescent="0.3">
      <c r="A146" s="47">
        <v>30</v>
      </c>
      <c r="B146" s="48" t="s">
        <v>102</v>
      </c>
      <c r="C146" s="196" t="s">
        <v>138</v>
      </c>
      <c r="D146" s="49" t="s">
        <v>6</v>
      </c>
      <c r="E146" s="50">
        <v>60</v>
      </c>
      <c r="F146" s="51"/>
      <c r="G146" s="16"/>
      <c r="J146" s="1"/>
    </row>
    <row r="147" spans="1:10" s="15" customFormat="1" ht="22.5" customHeight="1" x14ac:dyDescent="0.3">
      <c r="A147" s="47">
        <v>31</v>
      </c>
      <c r="B147" s="48" t="s">
        <v>102</v>
      </c>
      <c r="C147" s="198" t="s">
        <v>143</v>
      </c>
      <c r="D147" s="50" t="s">
        <v>18</v>
      </c>
      <c r="E147" s="50">
        <v>58</v>
      </c>
      <c r="F147" s="53"/>
      <c r="G147" s="16"/>
      <c r="J147" s="1"/>
    </row>
    <row r="148" spans="1:10" ht="21.75" customHeight="1" x14ac:dyDescent="0.3">
      <c r="A148" s="47">
        <v>32</v>
      </c>
      <c r="B148" s="48" t="s">
        <v>102</v>
      </c>
      <c r="C148" s="196" t="s">
        <v>131</v>
      </c>
      <c r="D148" s="49" t="s">
        <v>5</v>
      </c>
      <c r="E148" s="49">
        <v>52</v>
      </c>
      <c r="F148" s="52"/>
    </row>
    <row r="149" spans="1:10" ht="21.75" customHeight="1" x14ac:dyDescent="0.3">
      <c r="A149" s="47">
        <v>33</v>
      </c>
      <c r="B149" s="48" t="s">
        <v>102</v>
      </c>
      <c r="C149" s="196" t="s">
        <v>142</v>
      </c>
      <c r="D149" s="49" t="s">
        <v>5</v>
      </c>
      <c r="E149" s="50">
        <v>60</v>
      </c>
      <c r="F149" s="51"/>
    </row>
    <row r="150" spans="1:10" ht="21.75" customHeight="1" x14ac:dyDescent="0.3">
      <c r="A150" s="47">
        <v>34</v>
      </c>
      <c r="B150" s="48" t="s">
        <v>102</v>
      </c>
      <c r="C150" s="199" t="s">
        <v>132</v>
      </c>
      <c r="D150" s="54" t="s">
        <v>4</v>
      </c>
      <c r="E150" s="55">
        <v>64</v>
      </c>
      <c r="F150" s="51"/>
    </row>
    <row r="151" spans="1:10" ht="21.75" customHeight="1" x14ac:dyDescent="0.3">
      <c r="A151" s="47">
        <v>35</v>
      </c>
      <c r="B151" s="48" t="s">
        <v>102</v>
      </c>
      <c r="C151" s="200" t="s">
        <v>137</v>
      </c>
      <c r="D151" s="56" t="s">
        <v>116</v>
      </c>
      <c r="E151" s="57">
        <v>60</v>
      </c>
      <c r="F151" s="51"/>
    </row>
    <row r="152" spans="1:10" ht="21.75" customHeight="1" x14ac:dyDescent="0.3">
      <c r="A152" s="47">
        <v>36</v>
      </c>
      <c r="B152" s="48" t="s">
        <v>102</v>
      </c>
      <c r="C152" s="200" t="s">
        <v>195</v>
      </c>
      <c r="D152" s="56" t="s">
        <v>5</v>
      </c>
      <c r="E152" s="57">
        <v>60</v>
      </c>
      <c r="F152" s="51"/>
    </row>
    <row r="153" spans="1:10" ht="21.75" customHeight="1" x14ac:dyDescent="0.3">
      <c r="A153" s="47">
        <v>37</v>
      </c>
      <c r="B153" s="48" t="s">
        <v>102</v>
      </c>
      <c r="C153" s="200" t="s">
        <v>196</v>
      </c>
      <c r="D153" s="56" t="s">
        <v>197</v>
      </c>
      <c r="E153" s="57">
        <v>40</v>
      </c>
      <c r="F153" s="51"/>
    </row>
    <row r="154" spans="1:10" ht="21.75" customHeight="1" x14ac:dyDescent="0.3">
      <c r="A154" s="47">
        <v>38</v>
      </c>
      <c r="B154" s="48" t="s">
        <v>102</v>
      </c>
      <c r="C154" s="200" t="s">
        <v>128</v>
      </c>
      <c r="D154" s="56" t="s">
        <v>34</v>
      </c>
      <c r="E154" s="57">
        <v>44</v>
      </c>
      <c r="F154" s="51"/>
    </row>
    <row r="155" spans="1:10" ht="21.75" customHeight="1" x14ac:dyDescent="0.3">
      <c r="A155" s="47">
        <v>39</v>
      </c>
      <c r="B155" s="48" t="s">
        <v>102</v>
      </c>
      <c r="C155" s="200" t="s">
        <v>129</v>
      </c>
      <c r="D155" s="56" t="s">
        <v>130</v>
      </c>
      <c r="E155" s="57">
        <v>51</v>
      </c>
      <c r="F155" s="51"/>
    </row>
    <row r="156" spans="1:10" ht="21.75" customHeight="1" x14ac:dyDescent="0.3">
      <c r="A156" s="47">
        <v>40</v>
      </c>
      <c r="B156" s="48" t="s">
        <v>102</v>
      </c>
      <c r="C156" s="200" t="s">
        <v>133</v>
      </c>
      <c r="D156" s="56" t="s">
        <v>5</v>
      </c>
      <c r="E156" s="57">
        <v>80</v>
      </c>
      <c r="F156" s="51"/>
    </row>
    <row r="157" spans="1:10" ht="21.75" customHeight="1" x14ac:dyDescent="0.3">
      <c r="A157" s="47">
        <v>41</v>
      </c>
      <c r="B157" s="48" t="s">
        <v>102</v>
      </c>
      <c r="C157" s="200" t="s">
        <v>134</v>
      </c>
      <c r="D157" s="56" t="s">
        <v>18</v>
      </c>
      <c r="E157" s="57">
        <v>64</v>
      </c>
      <c r="F157" s="51"/>
    </row>
    <row r="158" spans="1:10" ht="21.75" customHeight="1" x14ac:dyDescent="0.3">
      <c r="A158" s="47">
        <v>42</v>
      </c>
      <c r="B158" s="48" t="s">
        <v>102</v>
      </c>
      <c r="C158" s="200" t="s">
        <v>135</v>
      </c>
      <c r="D158" s="56" t="s">
        <v>5</v>
      </c>
      <c r="E158" s="57">
        <v>50</v>
      </c>
      <c r="F158" s="51"/>
    </row>
    <row r="159" spans="1:10" ht="21.75" customHeight="1" x14ac:dyDescent="0.3">
      <c r="A159" s="47">
        <v>43</v>
      </c>
      <c r="B159" s="56" t="s">
        <v>102</v>
      </c>
      <c r="C159" s="200" t="s">
        <v>257</v>
      </c>
      <c r="D159" s="56" t="s">
        <v>258</v>
      </c>
      <c r="E159" s="57">
        <v>20</v>
      </c>
      <c r="F159" s="51"/>
    </row>
    <row r="160" spans="1:10" ht="21.75" customHeight="1" x14ac:dyDescent="0.3">
      <c r="A160" s="47">
        <v>44</v>
      </c>
      <c r="B160" s="117" t="s">
        <v>102</v>
      </c>
      <c r="C160" s="201" t="s">
        <v>136</v>
      </c>
      <c r="D160" s="118" t="s">
        <v>34</v>
      </c>
      <c r="E160" s="119">
        <v>70</v>
      </c>
      <c r="F160" s="120"/>
    </row>
    <row r="161" spans="1:6" ht="21.75" customHeight="1" x14ac:dyDescent="0.3">
      <c r="A161" s="47">
        <v>45</v>
      </c>
      <c r="B161" s="48" t="s">
        <v>102</v>
      </c>
      <c r="C161" s="197" t="s">
        <v>259</v>
      </c>
      <c r="D161" s="114" t="s">
        <v>260</v>
      </c>
      <c r="E161" s="115">
        <v>55</v>
      </c>
      <c r="F161" s="121"/>
    </row>
    <row r="162" spans="1:6" ht="21.75" customHeight="1" x14ac:dyDescent="0.3">
      <c r="A162" s="47">
        <v>46</v>
      </c>
      <c r="B162" s="48" t="s">
        <v>102</v>
      </c>
      <c r="C162" s="198" t="s">
        <v>261</v>
      </c>
      <c r="D162" s="48" t="s">
        <v>262</v>
      </c>
      <c r="E162" s="48">
        <v>50</v>
      </c>
      <c r="F162" s="122"/>
    </row>
    <row r="163" spans="1:6" ht="21.75" customHeight="1" x14ac:dyDescent="0.3">
      <c r="A163" s="47">
        <v>47</v>
      </c>
      <c r="B163" s="48" t="s">
        <v>102</v>
      </c>
      <c r="C163" s="202" t="s">
        <v>263</v>
      </c>
      <c r="D163" s="117" t="s">
        <v>264</v>
      </c>
      <c r="E163" s="117">
        <v>60</v>
      </c>
      <c r="F163" s="123"/>
    </row>
    <row r="164" spans="1:6" ht="21.75" customHeight="1" x14ac:dyDescent="0.3">
      <c r="A164" s="47">
        <v>48</v>
      </c>
      <c r="B164" s="48" t="s">
        <v>102</v>
      </c>
      <c r="C164" s="202" t="s">
        <v>265</v>
      </c>
      <c r="D164" s="117" t="s">
        <v>266</v>
      </c>
      <c r="E164" s="117">
        <v>74</v>
      </c>
      <c r="F164" s="123"/>
    </row>
    <row r="165" spans="1:6" ht="21.75" customHeight="1" x14ac:dyDescent="0.3">
      <c r="A165" s="47">
        <v>49</v>
      </c>
      <c r="B165" s="48" t="s">
        <v>102</v>
      </c>
      <c r="C165" s="202" t="s">
        <v>267</v>
      </c>
      <c r="D165" s="117" t="s">
        <v>268</v>
      </c>
      <c r="E165" s="117">
        <v>60</v>
      </c>
      <c r="F165" s="123"/>
    </row>
    <row r="166" spans="1:6" s="130" customFormat="1" ht="21.75" customHeight="1" x14ac:dyDescent="0.3">
      <c r="A166" s="47">
        <v>50</v>
      </c>
      <c r="B166" s="48" t="s">
        <v>102</v>
      </c>
      <c r="C166" s="203" t="s">
        <v>180</v>
      </c>
      <c r="D166" s="167" t="s">
        <v>31</v>
      </c>
      <c r="E166" s="167">
        <v>80</v>
      </c>
      <c r="F166" s="168"/>
    </row>
    <row r="167" spans="1:6" ht="21.75" customHeight="1" thickBot="1" x14ac:dyDescent="0.35">
      <c r="A167" s="47">
        <v>51</v>
      </c>
      <c r="B167" s="48" t="s">
        <v>102</v>
      </c>
      <c r="C167" s="197" t="s">
        <v>317</v>
      </c>
      <c r="D167" s="114" t="s">
        <v>63</v>
      </c>
      <c r="E167" s="115">
        <v>50</v>
      </c>
      <c r="F167" s="116"/>
    </row>
    <row r="168" spans="1:6" ht="21.75" customHeight="1" thickBot="1" x14ac:dyDescent="0.35">
      <c r="A168" s="104" t="s">
        <v>171</v>
      </c>
      <c r="B168" s="105" t="s">
        <v>172</v>
      </c>
      <c r="C168" s="165">
        <v>21</v>
      </c>
      <c r="D168" s="106"/>
      <c r="E168" s="107">
        <f>SUM(E169:E189)</f>
        <v>1244</v>
      </c>
      <c r="F168" s="108"/>
    </row>
    <row r="169" spans="1:6" ht="21.75" customHeight="1" x14ac:dyDescent="0.3">
      <c r="A169" s="91">
        <v>1</v>
      </c>
      <c r="B169" s="92" t="s">
        <v>173</v>
      </c>
      <c r="C169" s="170" t="s">
        <v>174</v>
      </c>
      <c r="D169" s="93" t="s">
        <v>34</v>
      </c>
      <c r="E169" s="127">
        <v>52</v>
      </c>
      <c r="F169" s="94"/>
    </row>
    <row r="170" spans="1:6" ht="21.75" customHeight="1" x14ac:dyDescent="0.3">
      <c r="A170" s="95">
        <v>2</v>
      </c>
      <c r="B170" s="96" t="s">
        <v>173</v>
      </c>
      <c r="C170" s="175" t="s">
        <v>175</v>
      </c>
      <c r="D170" s="97" t="s">
        <v>34</v>
      </c>
      <c r="E170" s="126">
        <v>45</v>
      </c>
      <c r="F170" s="98"/>
    </row>
    <row r="171" spans="1:6" ht="21.75" customHeight="1" x14ac:dyDescent="0.3">
      <c r="A171" s="95">
        <v>3</v>
      </c>
      <c r="B171" s="96" t="s">
        <v>173</v>
      </c>
      <c r="C171" s="171" t="s">
        <v>176</v>
      </c>
      <c r="D171" s="99" t="s">
        <v>34</v>
      </c>
      <c r="E171" s="129">
        <v>72</v>
      </c>
      <c r="F171" s="98" t="s">
        <v>206</v>
      </c>
    </row>
    <row r="172" spans="1:6" ht="21.75" customHeight="1" x14ac:dyDescent="0.3">
      <c r="A172" s="95">
        <v>4</v>
      </c>
      <c r="B172" s="96" t="s">
        <v>173</v>
      </c>
      <c r="C172" s="172" t="s">
        <v>177</v>
      </c>
      <c r="D172" s="100" t="s">
        <v>178</v>
      </c>
      <c r="E172" s="128">
        <v>65</v>
      </c>
      <c r="F172" s="98" t="s">
        <v>206</v>
      </c>
    </row>
    <row r="173" spans="1:6" ht="21.75" customHeight="1" x14ac:dyDescent="0.3">
      <c r="A173" s="95">
        <v>5</v>
      </c>
      <c r="B173" s="96" t="s">
        <v>173</v>
      </c>
      <c r="C173" s="171" t="s">
        <v>179</v>
      </c>
      <c r="D173" s="99" t="s">
        <v>31</v>
      </c>
      <c r="E173" s="129">
        <v>48</v>
      </c>
      <c r="F173" s="98"/>
    </row>
    <row r="174" spans="1:6" ht="21.75" customHeight="1" x14ac:dyDescent="0.3">
      <c r="A174" s="95">
        <v>6</v>
      </c>
      <c r="B174" s="96" t="s">
        <v>173</v>
      </c>
      <c r="C174" s="173" t="s">
        <v>180</v>
      </c>
      <c r="D174" s="101" t="s">
        <v>31</v>
      </c>
      <c r="E174" s="125">
        <v>71</v>
      </c>
      <c r="F174" s="98" t="s">
        <v>272</v>
      </c>
    </row>
    <row r="175" spans="1:6" ht="21.75" customHeight="1" x14ac:dyDescent="0.3">
      <c r="A175" s="95">
        <v>7</v>
      </c>
      <c r="B175" s="96" t="s">
        <v>173</v>
      </c>
      <c r="C175" s="174" t="s">
        <v>181</v>
      </c>
      <c r="D175" s="102" t="s">
        <v>31</v>
      </c>
      <c r="E175" s="124">
        <v>79</v>
      </c>
      <c r="F175" s="98" t="s">
        <v>237</v>
      </c>
    </row>
    <row r="176" spans="1:6" ht="21.75" customHeight="1" x14ac:dyDescent="0.3">
      <c r="A176" s="95">
        <v>8</v>
      </c>
      <c r="B176" s="96" t="s">
        <v>173</v>
      </c>
      <c r="C176" s="172" t="s">
        <v>182</v>
      </c>
      <c r="D176" s="100" t="s">
        <v>31</v>
      </c>
      <c r="E176" s="128">
        <v>75</v>
      </c>
      <c r="F176" s="98"/>
    </row>
    <row r="177" spans="1:6" ht="21.75" customHeight="1" x14ac:dyDescent="0.3">
      <c r="A177" s="95">
        <v>9</v>
      </c>
      <c r="B177" s="96" t="s">
        <v>173</v>
      </c>
      <c r="C177" s="172" t="s">
        <v>183</v>
      </c>
      <c r="D177" s="100" t="s">
        <v>4</v>
      </c>
      <c r="E177" s="128">
        <v>72</v>
      </c>
      <c r="F177" s="98" t="s">
        <v>224</v>
      </c>
    </row>
    <row r="178" spans="1:6" ht="21.75" customHeight="1" x14ac:dyDescent="0.3">
      <c r="A178" s="95">
        <v>10</v>
      </c>
      <c r="B178" s="96" t="s">
        <v>173</v>
      </c>
      <c r="C178" s="171" t="s">
        <v>184</v>
      </c>
      <c r="D178" s="99" t="s">
        <v>37</v>
      </c>
      <c r="E178" s="129">
        <v>80</v>
      </c>
      <c r="F178" s="98" t="s">
        <v>224</v>
      </c>
    </row>
    <row r="179" spans="1:6" ht="21.75" customHeight="1" x14ac:dyDescent="0.3">
      <c r="A179" s="95">
        <v>11</v>
      </c>
      <c r="B179" s="96" t="s">
        <v>173</v>
      </c>
      <c r="C179" s="173" t="s">
        <v>185</v>
      </c>
      <c r="D179" s="101" t="s">
        <v>37</v>
      </c>
      <c r="E179" s="125">
        <v>84</v>
      </c>
      <c r="F179" s="98"/>
    </row>
    <row r="180" spans="1:6" ht="21.75" customHeight="1" x14ac:dyDescent="0.3">
      <c r="A180" s="95">
        <v>12</v>
      </c>
      <c r="B180" s="96" t="s">
        <v>173</v>
      </c>
      <c r="C180" s="175" t="s">
        <v>186</v>
      </c>
      <c r="D180" s="97" t="s">
        <v>116</v>
      </c>
      <c r="E180" s="126">
        <v>50</v>
      </c>
      <c r="F180" s="98"/>
    </row>
    <row r="181" spans="1:6" ht="21.75" customHeight="1" x14ac:dyDescent="0.3">
      <c r="A181" s="95">
        <v>13</v>
      </c>
      <c r="B181" s="96" t="s">
        <v>173</v>
      </c>
      <c r="C181" s="175" t="s">
        <v>43</v>
      </c>
      <c r="D181" s="100" t="s">
        <v>187</v>
      </c>
      <c r="E181" s="126">
        <v>80</v>
      </c>
      <c r="F181" s="98"/>
    </row>
    <row r="182" spans="1:6" ht="21.75" customHeight="1" x14ac:dyDescent="0.3">
      <c r="A182" s="72">
        <v>14</v>
      </c>
      <c r="B182" s="109" t="s">
        <v>173</v>
      </c>
      <c r="C182" s="204" t="s">
        <v>188</v>
      </c>
      <c r="D182" s="110" t="s">
        <v>4</v>
      </c>
      <c r="E182" s="141">
        <v>65</v>
      </c>
      <c r="F182" s="74"/>
    </row>
    <row r="183" spans="1:6" s="130" customFormat="1" ht="21.75" customHeight="1" x14ac:dyDescent="0.3">
      <c r="A183" s="137">
        <v>15</v>
      </c>
      <c r="B183" s="139" t="s">
        <v>173</v>
      </c>
      <c r="C183" s="204" t="s">
        <v>198</v>
      </c>
      <c r="D183" s="140" t="s">
        <v>5</v>
      </c>
      <c r="E183" s="141">
        <v>62</v>
      </c>
      <c r="F183" s="138" t="s">
        <v>238</v>
      </c>
    </row>
    <row r="184" spans="1:6" s="130" customFormat="1" ht="21.75" customHeight="1" x14ac:dyDescent="0.3">
      <c r="A184" s="137">
        <v>16</v>
      </c>
      <c r="B184" s="139" t="s">
        <v>173</v>
      </c>
      <c r="C184" s="204" t="s">
        <v>273</v>
      </c>
      <c r="D184" s="140" t="s">
        <v>274</v>
      </c>
      <c r="E184" s="141">
        <v>24</v>
      </c>
      <c r="F184" s="138"/>
    </row>
    <row r="185" spans="1:6" s="130" customFormat="1" ht="21.75" customHeight="1" x14ac:dyDescent="0.3">
      <c r="A185" s="137">
        <v>17</v>
      </c>
      <c r="B185" s="139" t="s">
        <v>173</v>
      </c>
      <c r="C185" s="204" t="s">
        <v>275</v>
      </c>
      <c r="D185" s="140" t="s">
        <v>274</v>
      </c>
      <c r="E185" s="141">
        <v>40</v>
      </c>
      <c r="F185" s="138"/>
    </row>
    <row r="186" spans="1:6" s="130" customFormat="1" ht="21.75" customHeight="1" x14ac:dyDescent="0.3">
      <c r="A186" s="137">
        <v>18</v>
      </c>
      <c r="B186" s="139" t="s">
        <v>173</v>
      </c>
      <c r="C186" s="204" t="s">
        <v>276</v>
      </c>
      <c r="D186" s="140" t="s">
        <v>274</v>
      </c>
      <c r="E186" s="141">
        <v>40</v>
      </c>
      <c r="F186" s="138"/>
    </row>
    <row r="187" spans="1:6" s="130" customFormat="1" ht="21.75" customHeight="1" x14ac:dyDescent="0.3">
      <c r="A187" s="137">
        <v>19</v>
      </c>
      <c r="B187" s="139" t="s">
        <v>173</v>
      </c>
      <c r="C187" s="204" t="s">
        <v>277</v>
      </c>
      <c r="D187" s="140" t="s">
        <v>278</v>
      </c>
      <c r="E187" s="141">
        <v>60</v>
      </c>
      <c r="F187" s="138"/>
    </row>
    <row r="188" spans="1:6" s="130" customFormat="1" ht="21.75" customHeight="1" x14ac:dyDescent="0.3">
      <c r="A188" s="137">
        <v>20</v>
      </c>
      <c r="B188" s="139" t="s">
        <v>173</v>
      </c>
      <c r="C188" s="204" t="s">
        <v>279</v>
      </c>
      <c r="D188" s="140" t="s">
        <v>280</v>
      </c>
      <c r="E188" s="141">
        <v>40</v>
      </c>
      <c r="F188" s="138"/>
    </row>
    <row r="189" spans="1:6" ht="21.75" customHeight="1" thickBot="1" x14ac:dyDescent="0.35">
      <c r="A189" s="111">
        <v>21</v>
      </c>
      <c r="B189" s="112" t="s">
        <v>173</v>
      </c>
      <c r="C189" s="205" t="s">
        <v>281</v>
      </c>
      <c r="D189" s="113" t="s">
        <v>280</v>
      </c>
      <c r="E189" s="142">
        <v>40</v>
      </c>
      <c r="F189" s="103"/>
    </row>
    <row r="190" spans="1:6" ht="21.75" customHeight="1" thickBot="1" x14ac:dyDescent="0.35">
      <c r="A190" s="104" t="s">
        <v>171</v>
      </c>
      <c r="B190" s="105" t="s">
        <v>289</v>
      </c>
      <c r="C190" s="165">
        <v>24</v>
      </c>
      <c r="D190" s="106"/>
      <c r="E190" s="107">
        <f>SUM(E191:E214)</f>
        <v>1223</v>
      </c>
      <c r="F190" s="108"/>
    </row>
    <row r="191" spans="1:6" ht="21.75" customHeight="1" x14ac:dyDescent="0.3">
      <c r="A191" s="91">
        <v>1</v>
      </c>
      <c r="B191" s="92" t="s">
        <v>290</v>
      </c>
      <c r="C191" s="206" t="s">
        <v>291</v>
      </c>
      <c r="D191" s="154" t="s">
        <v>31</v>
      </c>
      <c r="E191" s="155">
        <v>34</v>
      </c>
      <c r="F191" s="131"/>
    </row>
    <row r="192" spans="1:6" ht="21.75" customHeight="1" x14ac:dyDescent="0.3">
      <c r="A192" s="156">
        <v>2</v>
      </c>
      <c r="B192" s="157" t="s">
        <v>290</v>
      </c>
      <c r="C192" s="207" t="s">
        <v>292</v>
      </c>
      <c r="D192" s="157" t="s">
        <v>31</v>
      </c>
      <c r="E192" s="158">
        <v>46</v>
      </c>
      <c r="F192" s="159"/>
    </row>
    <row r="193" spans="1:6" ht="21.75" customHeight="1" x14ac:dyDescent="0.3">
      <c r="A193" s="156">
        <v>3</v>
      </c>
      <c r="B193" s="157" t="s">
        <v>290</v>
      </c>
      <c r="C193" s="207" t="s">
        <v>293</v>
      </c>
      <c r="D193" s="157" t="s">
        <v>31</v>
      </c>
      <c r="E193" s="158">
        <v>42</v>
      </c>
      <c r="F193" s="159"/>
    </row>
    <row r="194" spans="1:6" ht="21.75" customHeight="1" x14ac:dyDescent="0.3">
      <c r="A194" s="156">
        <v>4</v>
      </c>
      <c r="B194" s="157" t="s">
        <v>290</v>
      </c>
      <c r="C194" s="207" t="s">
        <v>294</v>
      </c>
      <c r="D194" s="157" t="s">
        <v>31</v>
      </c>
      <c r="E194" s="158">
        <v>47</v>
      </c>
      <c r="F194" s="159"/>
    </row>
    <row r="195" spans="1:6" ht="21.75" customHeight="1" x14ac:dyDescent="0.3">
      <c r="A195" s="156">
        <v>5</v>
      </c>
      <c r="B195" s="157" t="s">
        <v>290</v>
      </c>
      <c r="C195" s="207" t="s">
        <v>295</v>
      </c>
      <c r="D195" s="157" t="s">
        <v>296</v>
      </c>
      <c r="E195" s="158">
        <v>43</v>
      </c>
      <c r="F195" s="159"/>
    </row>
    <row r="196" spans="1:6" ht="21.75" customHeight="1" x14ac:dyDescent="0.3">
      <c r="A196" s="156">
        <v>6</v>
      </c>
      <c r="B196" s="157" t="s">
        <v>290</v>
      </c>
      <c r="C196" s="207" t="s">
        <v>297</v>
      </c>
      <c r="D196" s="157" t="s">
        <v>31</v>
      </c>
      <c r="E196" s="158">
        <v>36</v>
      </c>
      <c r="F196" s="159" t="s">
        <v>270</v>
      </c>
    </row>
    <row r="197" spans="1:6" ht="21.75" customHeight="1" x14ac:dyDescent="0.3">
      <c r="A197" s="156">
        <v>7</v>
      </c>
      <c r="B197" s="157" t="s">
        <v>290</v>
      </c>
      <c r="C197" s="207" t="s">
        <v>316</v>
      </c>
      <c r="D197" s="157" t="s">
        <v>31</v>
      </c>
      <c r="E197" s="158">
        <v>42</v>
      </c>
      <c r="F197" s="159" t="s">
        <v>298</v>
      </c>
    </row>
    <row r="198" spans="1:6" ht="21.75" customHeight="1" x14ac:dyDescent="0.3">
      <c r="A198" s="156">
        <v>8</v>
      </c>
      <c r="B198" s="157" t="s">
        <v>290</v>
      </c>
      <c r="C198" s="207" t="s">
        <v>299</v>
      </c>
      <c r="D198" s="157" t="s">
        <v>34</v>
      </c>
      <c r="E198" s="158">
        <v>43</v>
      </c>
      <c r="F198" s="159"/>
    </row>
    <row r="199" spans="1:6" ht="21.75" customHeight="1" x14ac:dyDescent="0.3">
      <c r="A199" s="156">
        <v>9</v>
      </c>
      <c r="B199" s="157" t="s">
        <v>290</v>
      </c>
      <c r="C199" s="207" t="s">
        <v>117</v>
      </c>
      <c r="D199" s="157" t="s">
        <v>34</v>
      </c>
      <c r="E199" s="158">
        <v>53</v>
      </c>
      <c r="F199" s="159"/>
    </row>
    <row r="200" spans="1:6" s="130" customFormat="1" ht="21.75" customHeight="1" x14ac:dyDescent="0.3">
      <c r="A200" s="156">
        <v>10</v>
      </c>
      <c r="B200" s="157" t="s">
        <v>290</v>
      </c>
      <c r="C200" s="207" t="s">
        <v>300</v>
      </c>
      <c r="D200" s="157" t="s">
        <v>34</v>
      </c>
      <c r="E200" s="158">
        <v>42</v>
      </c>
      <c r="F200" s="159"/>
    </row>
    <row r="201" spans="1:6" s="130" customFormat="1" ht="21.75" customHeight="1" x14ac:dyDescent="0.3">
      <c r="A201" s="156">
        <v>11</v>
      </c>
      <c r="B201" s="157" t="s">
        <v>290</v>
      </c>
      <c r="C201" s="207" t="s">
        <v>301</v>
      </c>
      <c r="D201" s="157" t="s">
        <v>31</v>
      </c>
      <c r="E201" s="158">
        <v>45</v>
      </c>
      <c r="F201" s="159"/>
    </row>
    <row r="202" spans="1:6" s="130" customFormat="1" ht="21.75" customHeight="1" x14ac:dyDescent="0.3">
      <c r="A202" s="156">
        <v>12</v>
      </c>
      <c r="B202" s="157" t="s">
        <v>290</v>
      </c>
      <c r="C202" s="207" t="s">
        <v>302</v>
      </c>
      <c r="D202" s="157" t="s">
        <v>303</v>
      </c>
      <c r="E202" s="158">
        <v>56</v>
      </c>
      <c r="F202" s="159"/>
    </row>
    <row r="203" spans="1:6" s="130" customFormat="1" ht="21.75" customHeight="1" x14ac:dyDescent="0.3">
      <c r="A203" s="156">
        <v>13</v>
      </c>
      <c r="B203" s="157" t="s">
        <v>290</v>
      </c>
      <c r="C203" s="207" t="s">
        <v>304</v>
      </c>
      <c r="D203" s="157" t="s">
        <v>178</v>
      </c>
      <c r="E203" s="158">
        <v>72</v>
      </c>
      <c r="F203" s="159" t="s">
        <v>210</v>
      </c>
    </row>
    <row r="204" spans="1:6" s="130" customFormat="1" ht="21.75" customHeight="1" x14ac:dyDescent="0.3">
      <c r="A204" s="156">
        <v>14</v>
      </c>
      <c r="B204" s="157" t="s">
        <v>290</v>
      </c>
      <c r="C204" s="207" t="s">
        <v>305</v>
      </c>
      <c r="D204" s="157" t="s">
        <v>34</v>
      </c>
      <c r="E204" s="158">
        <v>58</v>
      </c>
      <c r="F204" s="159"/>
    </row>
    <row r="205" spans="1:6" s="130" customFormat="1" ht="21.75" customHeight="1" x14ac:dyDescent="0.3">
      <c r="A205" s="156">
        <v>15</v>
      </c>
      <c r="B205" s="157" t="s">
        <v>290</v>
      </c>
      <c r="C205" s="207" t="s">
        <v>176</v>
      </c>
      <c r="D205" s="157" t="s">
        <v>34</v>
      </c>
      <c r="E205" s="158">
        <v>72</v>
      </c>
      <c r="F205" s="159" t="s">
        <v>206</v>
      </c>
    </row>
    <row r="206" spans="1:6" s="130" customFormat="1" ht="21.75" customHeight="1" x14ac:dyDescent="0.3">
      <c r="A206" s="156">
        <v>16</v>
      </c>
      <c r="B206" s="157" t="s">
        <v>290</v>
      </c>
      <c r="C206" s="207" t="s">
        <v>306</v>
      </c>
      <c r="D206" s="157" t="s">
        <v>34</v>
      </c>
      <c r="E206" s="158">
        <v>70</v>
      </c>
      <c r="F206" s="159"/>
    </row>
    <row r="207" spans="1:6" s="130" customFormat="1" ht="21.75" customHeight="1" x14ac:dyDescent="0.3">
      <c r="A207" s="156">
        <v>17</v>
      </c>
      <c r="B207" s="157" t="s">
        <v>290</v>
      </c>
      <c r="C207" s="207" t="s">
        <v>307</v>
      </c>
      <c r="D207" s="157" t="s">
        <v>34</v>
      </c>
      <c r="E207" s="158">
        <v>63</v>
      </c>
      <c r="F207" s="159"/>
    </row>
    <row r="208" spans="1:6" s="130" customFormat="1" ht="21.75" customHeight="1" x14ac:dyDescent="0.3">
      <c r="A208" s="156">
        <v>18</v>
      </c>
      <c r="B208" s="157" t="s">
        <v>290</v>
      </c>
      <c r="C208" s="207" t="s">
        <v>308</v>
      </c>
      <c r="D208" s="157" t="s">
        <v>34</v>
      </c>
      <c r="E208" s="158">
        <v>42</v>
      </c>
      <c r="F208" s="159"/>
    </row>
    <row r="209" spans="1:6" s="130" customFormat="1" ht="21.75" customHeight="1" x14ac:dyDescent="0.3">
      <c r="A209" s="156">
        <v>19</v>
      </c>
      <c r="B209" s="157" t="s">
        <v>290</v>
      </c>
      <c r="C209" s="207" t="s">
        <v>309</v>
      </c>
      <c r="D209" s="157" t="s">
        <v>31</v>
      </c>
      <c r="E209" s="158">
        <v>48</v>
      </c>
      <c r="F209" s="159"/>
    </row>
    <row r="210" spans="1:6" s="130" customFormat="1" ht="21.75" customHeight="1" x14ac:dyDescent="0.3">
      <c r="A210" s="156">
        <v>20</v>
      </c>
      <c r="B210" s="157" t="s">
        <v>290</v>
      </c>
      <c r="C210" s="207" t="s">
        <v>310</v>
      </c>
      <c r="D210" s="157" t="s">
        <v>311</v>
      </c>
      <c r="E210" s="158">
        <v>42</v>
      </c>
      <c r="F210" s="159"/>
    </row>
    <row r="211" spans="1:6" s="130" customFormat="1" ht="21.75" customHeight="1" x14ac:dyDescent="0.3">
      <c r="A211" s="156">
        <v>21</v>
      </c>
      <c r="B211" s="157" t="s">
        <v>290</v>
      </c>
      <c r="C211" s="207" t="s">
        <v>312</v>
      </c>
      <c r="D211" s="157" t="s">
        <v>31</v>
      </c>
      <c r="E211" s="158">
        <v>73</v>
      </c>
      <c r="F211" s="159"/>
    </row>
    <row r="212" spans="1:6" ht="21.75" customHeight="1" x14ac:dyDescent="0.3">
      <c r="A212" s="156">
        <v>22</v>
      </c>
      <c r="B212" s="157" t="s">
        <v>290</v>
      </c>
      <c r="C212" s="207" t="s">
        <v>313</v>
      </c>
      <c r="D212" s="157" t="s">
        <v>34</v>
      </c>
      <c r="E212" s="158">
        <v>62</v>
      </c>
      <c r="F212" s="159"/>
    </row>
    <row r="213" spans="1:6" ht="21.75" customHeight="1" x14ac:dyDescent="0.3">
      <c r="A213" s="156">
        <v>23</v>
      </c>
      <c r="B213" s="157" t="s">
        <v>290</v>
      </c>
      <c r="C213" s="207" t="s">
        <v>314</v>
      </c>
      <c r="D213" s="157" t="s">
        <v>274</v>
      </c>
      <c r="E213" s="158">
        <v>40</v>
      </c>
      <c r="F213" s="159"/>
    </row>
    <row r="214" spans="1:6" ht="21.75" customHeight="1" thickBot="1" x14ac:dyDescent="0.35">
      <c r="A214" s="160">
        <v>24</v>
      </c>
      <c r="B214" s="161" t="s">
        <v>290</v>
      </c>
      <c r="C214" s="208" t="s">
        <v>228</v>
      </c>
      <c r="D214" s="161" t="s">
        <v>31</v>
      </c>
      <c r="E214" s="162">
        <v>52</v>
      </c>
      <c r="F214" s="163"/>
    </row>
  </sheetData>
  <sortState ref="B81:M525">
    <sortCondition ref="D81:D525"/>
    <sortCondition ref="C81:C525"/>
  </sortState>
  <mergeCells count="2">
    <mergeCell ref="A1:F1"/>
    <mergeCell ref="A4:B4"/>
  </mergeCells>
  <phoneticPr fontId="8" type="noConversion"/>
  <pageMargins left="0.56000000000000005" right="0.19685039370078741" top="0.74803149606299213" bottom="0.74803149606299213" header="0.31496062992125984" footer="0.31496062992125984"/>
  <pageSetup paperSize="9" scale="7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오창호수,상당,청원,오창,금빛,내수도서관 전집목록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USER</cp:lastModifiedBy>
  <cp:lastPrinted>2018-12-11T02:10:56Z</cp:lastPrinted>
  <dcterms:created xsi:type="dcterms:W3CDTF">2017-01-25T10:05:37Z</dcterms:created>
  <dcterms:modified xsi:type="dcterms:W3CDTF">2022-10-14T12:28:04Z</dcterms:modified>
</cp:coreProperties>
</file>